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555" windowHeight="5295" firstSheet="1" activeTab="3"/>
  </bookViews>
  <sheets>
    <sheet name="設定" sheetId="1" state="hidden" r:id="rId1"/>
    <sheet name="原紙" sheetId="2" r:id="rId2"/>
    <sheet name="LKHZC104D" sheetId="3" r:id="rId3"/>
    <sheet name="LKHZC105D" sheetId="4" r:id="rId4"/>
    <sheet name="LKHZC113D" sheetId="5" r:id="rId5"/>
  </sheets>
  <definedNames>
    <definedName name="_xlnm.Print_Area" localSheetId="2">'LKHZC104D'!$A$1:$Q$50</definedName>
    <definedName name="_xlnm.Print_Area" localSheetId="3">'LKHZC105D'!$A$1:$Q$50</definedName>
    <definedName name="_xlnm.Print_Area" localSheetId="4">'LKHZC113D'!$A$1:$Q$50</definedName>
    <definedName name="_xlnm.Print_Area" localSheetId="1">'原紙'!$A$1:$Q$50</definedName>
    <definedName name="_xlnm.Print_Titles" localSheetId="2">'LKHZC104D'!$1:$3</definedName>
    <definedName name="_xlnm.Print_Titles" localSheetId="3">'LKHZC105D'!$1:$3</definedName>
    <definedName name="_xlnm.Print_Titles" localSheetId="4">'LKHZC113D'!$1:$3</definedName>
    <definedName name="_xlnm.Print_Titles" localSheetId="1">'原紙'!$1:$3</definedName>
  </definedNames>
  <calcPr fullCalcOnLoad="1"/>
</workbook>
</file>

<file path=xl/comments2.xml><?xml version="1.0" encoding="utf-8"?>
<comments xmlns="http://schemas.openxmlformats.org/spreadsheetml/2006/main">
  <authors>
    <author>井上治</author>
  </authors>
  <commentList>
    <comment ref="E3" authorId="0">
      <text>
        <r>
          <rPr>
            <b/>
            <sz val="9"/>
            <color indexed="12"/>
            <rFont val="ＭＳ Ｐゴシック"/>
            <family val="3"/>
          </rPr>
          <t>実際のテーブル上の
フィールド名です。</t>
        </r>
      </text>
    </comment>
    <comment ref="A2" authorId="0">
      <text>
        <r>
          <rPr>
            <b/>
            <sz val="9"/>
            <color indexed="12"/>
            <rFont val="ＭＳ Ｐゴシック"/>
            <family val="3"/>
          </rPr>
          <t>実際に作成される
テーブル名です。</t>
        </r>
      </text>
    </comment>
    <comment ref="F2" authorId="0">
      <text>
        <r>
          <rPr>
            <b/>
            <sz val="9"/>
            <color indexed="12"/>
            <rFont val="ＭＳ Ｐゴシック"/>
            <family val="3"/>
          </rPr>
          <t>主キーに設定する項目に
先行順に連番を登録します。</t>
        </r>
      </text>
    </comment>
    <comment ref="G3" authorId="0">
      <text>
        <r>
          <rPr>
            <b/>
            <sz val="9"/>
            <color indexed="12"/>
            <rFont val="ＭＳ Ｐゴシック"/>
            <family val="3"/>
          </rPr>
          <t>外部キーに指定する項目に
先行順に連番を指定します。</t>
        </r>
      </text>
    </comment>
  </commentList>
</comments>
</file>

<file path=xl/comments3.xml><?xml version="1.0" encoding="utf-8"?>
<comments xmlns="http://schemas.openxmlformats.org/spreadsheetml/2006/main">
  <authors>
    <author>井上治</author>
  </authors>
  <commentList>
    <comment ref="E3" authorId="0">
      <text>
        <r>
          <rPr>
            <b/>
            <sz val="9"/>
            <color indexed="12"/>
            <rFont val="ＭＳ Ｐゴシック"/>
            <family val="3"/>
          </rPr>
          <t>実際のテーブル上の
フィールド名です。</t>
        </r>
      </text>
    </comment>
    <comment ref="A2" authorId="0">
      <text>
        <r>
          <rPr>
            <b/>
            <sz val="9"/>
            <color indexed="12"/>
            <rFont val="ＭＳ Ｐゴシック"/>
            <family val="3"/>
          </rPr>
          <t>実際に作成される
テーブル名です。</t>
        </r>
      </text>
    </comment>
    <comment ref="F2" authorId="0">
      <text>
        <r>
          <rPr>
            <b/>
            <sz val="9"/>
            <color indexed="12"/>
            <rFont val="ＭＳ Ｐゴシック"/>
            <family val="3"/>
          </rPr>
          <t>主キーに設定する項目に
先行順に連番を登録します。</t>
        </r>
      </text>
    </comment>
    <comment ref="G3" authorId="0">
      <text>
        <r>
          <rPr>
            <b/>
            <sz val="9"/>
            <color indexed="12"/>
            <rFont val="ＭＳ Ｐゴシック"/>
            <family val="3"/>
          </rPr>
          <t>外部キーに指定する項目に
先行順に連番を指定します。</t>
        </r>
      </text>
    </comment>
  </commentList>
</comments>
</file>

<file path=xl/comments4.xml><?xml version="1.0" encoding="utf-8"?>
<comments xmlns="http://schemas.openxmlformats.org/spreadsheetml/2006/main">
  <authors>
    <author>井上治</author>
  </authors>
  <commentList>
    <comment ref="E3" authorId="0">
      <text>
        <r>
          <rPr>
            <b/>
            <sz val="9"/>
            <color indexed="12"/>
            <rFont val="ＭＳ Ｐゴシック"/>
            <family val="3"/>
          </rPr>
          <t>実際のテーブル上の
フィールド名です。</t>
        </r>
      </text>
    </comment>
    <comment ref="A2" authorId="0">
      <text>
        <r>
          <rPr>
            <b/>
            <sz val="9"/>
            <color indexed="12"/>
            <rFont val="ＭＳ Ｐゴシック"/>
            <family val="3"/>
          </rPr>
          <t>実際に作成される
テーブル名です。</t>
        </r>
      </text>
    </comment>
    <comment ref="F2" authorId="0">
      <text>
        <r>
          <rPr>
            <b/>
            <sz val="9"/>
            <color indexed="12"/>
            <rFont val="ＭＳ Ｐゴシック"/>
            <family val="3"/>
          </rPr>
          <t>主キーに設定する項目に
先行順に連番を登録します。</t>
        </r>
      </text>
    </comment>
    <comment ref="G3" authorId="0">
      <text>
        <r>
          <rPr>
            <b/>
            <sz val="9"/>
            <color indexed="12"/>
            <rFont val="ＭＳ Ｐゴシック"/>
            <family val="3"/>
          </rPr>
          <t>外部キーに指定する項目に
先行順に連番を指定します。</t>
        </r>
      </text>
    </comment>
  </commentList>
</comments>
</file>

<file path=xl/comments5.xml><?xml version="1.0" encoding="utf-8"?>
<comments xmlns="http://schemas.openxmlformats.org/spreadsheetml/2006/main">
  <authors>
    <author>井上治</author>
  </authors>
  <commentList>
    <comment ref="E3" authorId="0">
      <text>
        <r>
          <rPr>
            <b/>
            <sz val="9"/>
            <color indexed="12"/>
            <rFont val="ＭＳ Ｐゴシック"/>
            <family val="3"/>
          </rPr>
          <t>実際のテーブル上の
フィールド名です。</t>
        </r>
      </text>
    </comment>
    <comment ref="A2" authorId="0">
      <text>
        <r>
          <rPr>
            <b/>
            <sz val="9"/>
            <color indexed="12"/>
            <rFont val="ＭＳ Ｐゴシック"/>
            <family val="3"/>
          </rPr>
          <t>実際に作成される
テーブル名です。</t>
        </r>
      </text>
    </comment>
    <comment ref="F2" authorId="0">
      <text>
        <r>
          <rPr>
            <b/>
            <sz val="9"/>
            <color indexed="12"/>
            <rFont val="ＭＳ Ｐゴシック"/>
            <family val="3"/>
          </rPr>
          <t>主キーに設定する項目に
先行順に連番を登録します。</t>
        </r>
      </text>
    </comment>
    <comment ref="G3" authorId="0">
      <text>
        <r>
          <rPr>
            <b/>
            <sz val="9"/>
            <color indexed="12"/>
            <rFont val="ＭＳ Ｐゴシック"/>
            <family val="3"/>
          </rPr>
          <t>外部キーに指定する項目に
先行順に連番を指定します。</t>
        </r>
      </text>
    </comment>
  </commentList>
</comments>
</file>

<file path=xl/sharedStrings.xml><?xml version="1.0" encoding="utf-8"?>
<sst xmlns="http://schemas.openxmlformats.org/spreadsheetml/2006/main" count="353" uniqueCount="150">
  <si>
    <t>項目名称</t>
  </si>
  <si>
    <t>属性</t>
  </si>
  <si>
    <t>項目説明</t>
  </si>
  <si>
    <t>テーブル名</t>
  </si>
  <si>
    <t>内 容</t>
  </si>
  <si>
    <t>Pri-
Key</t>
  </si>
  <si>
    <t>①</t>
  </si>
  <si>
    <t>②</t>
  </si>
  <si>
    <t>③</t>
  </si>
  <si>
    <t>④</t>
  </si>
  <si>
    <t>⑤</t>
  </si>
  <si>
    <t>テキスト型</t>
  </si>
  <si>
    <t>メモ型</t>
  </si>
  <si>
    <t>日付/時刻型</t>
  </si>
  <si>
    <t>通貨型</t>
  </si>
  <si>
    <t>ｵｰﾄﾅﾝﾊﾞｰ型</t>
  </si>
  <si>
    <t>Yes/No型</t>
  </si>
  <si>
    <t>サイズ</t>
  </si>
  <si>
    <t>値要求</t>
  </si>
  <si>
    <t>空文字</t>
  </si>
  <si>
    <t>バイト型</t>
  </si>
  <si>
    <t>整数型</t>
  </si>
  <si>
    <t>長整数型</t>
  </si>
  <si>
    <t>単精度浮動小数点型</t>
  </si>
  <si>
    <t>倍精度浮動小数点型</t>
  </si>
  <si>
    <t>-</t>
  </si>
  <si>
    <t>はい</t>
  </si>
  <si>
    <t>いいえ</t>
  </si>
  <si>
    <t>許可</t>
  </si>
  <si>
    <t>不可</t>
  </si>
  <si>
    <t>属性</t>
  </si>
  <si>
    <t>数値</t>
  </si>
  <si>
    <t>○</t>
  </si>
  <si>
    <t>×</t>
  </si>
  <si>
    <t>※長整数型,インクリメントに限定</t>
  </si>
  <si>
    <t>値</t>
  </si>
  <si>
    <t>表記</t>
  </si>
  <si>
    <t>dbText</t>
  </si>
  <si>
    <t>dbMemo</t>
  </si>
  <si>
    <t>dbByte</t>
  </si>
  <si>
    <t>dbInteger</t>
  </si>
  <si>
    <t>dbLong</t>
  </si>
  <si>
    <t>dbSingle</t>
  </si>
  <si>
    <t>dbDouble</t>
  </si>
  <si>
    <t>dbDate</t>
  </si>
  <si>
    <t>dbCurrency</t>
  </si>
  <si>
    <t>dbBoolean</t>
  </si>
  <si>
    <t>Index</t>
  </si>
  <si>
    <t>№</t>
  </si>
  <si>
    <t>テーブルID</t>
  </si>
  <si>
    <t>○</t>
  </si>
  <si>
    <t>サイズ</t>
  </si>
  <si>
    <t>メモ</t>
  </si>
  <si>
    <t>フィールドID</t>
  </si>
  <si>
    <t>登録番号</t>
  </si>
  <si>
    <t>利用日時</t>
  </si>
  <si>
    <t>開始終了区分</t>
  </si>
  <si>
    <t>画面GID</t>
  </si>
  <si>
    <t>画面ID</t>
  </si>
  <si>
    <t>利用区分</t>
  </si>
  <si>
    <t>ユーザーID</t>
  </si>
  <si>
    <t>IPADDRESS</t>
  </si>
  <si>
    <t>parameter</t>
  </si>
  <si>
    <t>管理番号</t>
  </si>
  <si>
    <t>REGIST_NON</t>
  </si>
  <si>
    <t>LOG_YMD</t>
  </si>
  <si>
    <t>LOG_KBC</t>
  </si>
  <si>
    <t>GAMEN_GID</t>
  </si>
  <si>
    <t>GAMEN_ID</t>
  </si>
  <si>
    <t>RIYOU_KBC</t>
  </si>
  <si>
    <t>USER_ID</t>
  </si>
  <si>
    <t>PARAMETER</t>
  </si>
  <si>
    <t>KANRI_NUM</t>
  </si>
  <si>
    <t>10</t>
  </si>
  <si>
    <t>1</t>
  </si>
  <si>
    <t>12</t>
  </si>
  <si>
    <t>3</t>
  </si>
  <si>
    <t>16</t>
  </si>
  <si>
    <t>1024</t>
  </si>
  <si>
    <t>許可</t>
  </si>
  <si>
    <t>ｵｰﾄﾅﾝﾊﾞｰ型</t>
  </si>
  <si>
    <t>長整数型</t>
  </si>
  <si>
    <t>日付/時刻型</t>
  </si>
  <si>
    <t>テキスト型</t>
  </si>
  <si>
    <t>メモ型</t>
  </si>
  <si>
    <t>いいえ</t>
  </si>
  <si>
    <t>テーブル名</t>
  </si>
  <si>
    <t>LKHZC104D</t>
  </si>
  <si>
    <t>画面利用ログ(LOCAL用）</t>
  </si>
  <si>
    <t>Server登録番号</t>
  </si>
  <si>
    <t>YYYY/MM/DD HH:MM:SS</t>
  </si>
  <si>
    <t>S=START E=END</t>
  </si>
  <si>
    <t>WEB＝WEB、MOB＝携帯WEB、PCL＝PC同期、BAT=バッチ</t>
  </si>
  <si>
    <t>999.999.999.999</t>
  </si>
  <si>
    <t>オートナンバーで発番</t>
  </si>
  <si>
    <t>はい</t>
  </si>
  <si>
    <t>不可</t>
  </si>
  <si>
    <t>テーブル名</t>
  </si>
  <si>
    <t>Server登録番号</t>
  </si>
  <si>
    <t>YYYY/MM/DD HH:MM:SS</t>
  </si>
  <si>
    <t>999.999.999.999</t>
  </si>
  <si>
    <t>オートナンバーで発番</t>
  </si>
  <si>
    <t xml:space="preserve"> 監査ログ(LOCAL用）</t>
  </si>
  <si>
    <t>LKHZC105D</t>
  </si>
  <si>
    <t>抽出データ</t>
  </si>
  <si>
    <t>データフィールド(改行）＋データ（改行）＋・・・</t>
  </si>
  <si>
    <t>ＡＰログ(LOCAL用）</t>
  </si>
  <si>
    <t>LOG_NON</t>
  </si>
  <si>
    <t>STATUS_CDC</t>
  </si>
  <si>
    <t>LOG_YMD</t>
  </si>
  <si>
    <t>SUB_ID</t>
  </si>
  <si>
    <t>PRG_ID</t>
  </si>
  <si>
    <t>MSG_CDC</t>
  </si>
  <si>
    <t>MSG_BUN</t>
  </si>
  <si>
    <t>処理状況コード</t>
  </si>
  <si>
    <t>ログ番号</t>
  </si>
  <si>
    <t>処理日時</t>
  </si>
  <si>
    <t>サブシステムＩＤ</t>
  </si>
  <si>
    <t>プログラムＩＤ</t>
  </si>
  <si>
    <t>メッセージコード</t>
  </si>
  <si>
    <t>メッセージ情報</t>
  </si>
  <si>
    <t>'I'：インフォメーション
'W'：ワーニング
'E'：エラー
'D'：デバッグ</t>
  </si>
  <si>
    <t>ログ出力日時　YYYY/MM/DD HH24:MI:SS</t>
  </si>
  <si>
    <t>ユーザＩＤを入れる</t>
  </si>
  <si>
    <t>-</t>
  </si>
  <si>
    <t>LKHZC113D</t>
  </si>
  <si>
    <t>操作区分</t>
  </si>
  <si>
    <t>SOUSA_KBC</t>
  </si>
  <si>
    <t>追加、更新、削除、リスト、印刷、CSV、ファイル</t>
  </si>
  <si>
    <t>画面機能名</t>
  </si>
  <si>
    <t>画面名</t>
  </si>
  <si>
    <t>本社区分</t>
  </si>
  <si>
    <t>部門コード</t>
  </si>
  <si>
    <t>部門略称</t>
  </si>
  <si>
    <t>役職コード</t>
  </si>
  <si>
    <t>ＭＲ区分</t>
  </si>
  <si>
    <t>氏名漢字</t>
  </si>
  <si>
    <t>GAMEN_MEI</t>
  </si>
  <si>
    <t>HONSHA_KBC</t>
  </si>
  <si>
    <t>BUMON_CDC</t>
  </si>
  <si>
    <t>BUMRYK_MEI</t>
  </si>
  <si>
    <t>YAKU_CDC</t>
  </si>
  <si>
    <t>MR_KBC</t>
  </si>
  <si>
    <t>SIMKAN_MEI</t>
  </si>
  <si>
    <t>TEKISYUTU_DAT</t>
  </si>
  <si>
    <t>TEKISYUTU_SUU</t>
  </si>
  <si>
    <t>システムＩＤ</t>
  </si>
  <si>
    <t>SYS_ID</t>
  </si>
  <si>
    <t>部門コードを入れる</t>
  </si>
  <si>
    <t>GAMEN_GMEI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</si>
</sst>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b/>
      <sz val="9"/>
      <color indexed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>
      <alignment horizontal="left"/>
    </xf>
    <xf numFmtId="0" fontId="9" fillId="2" borderId="1" xfId="21" applyFont="1" applyFill="1" applyBorder="1" applyAlignment="1" applyProtection="1">
      <alignment horizontal="center" vertical="top"/>
      <protection hidden="1"/>
    </xf>
    <xf numFmtId="0" fontId="9" fillId="2" borderId="2" xfId="21" applyFont="1" applyFill="1" applyBorder="1" applyAlignment="1" applyProtection="1">
      <alignment horizontal="center" vertical="top"/>
      <protection hidden="1"/>
    </xf>
    <xf numFmtId="0" fontId="9" fillId="2" borderId="3" xfId="21" applyFont="1" applyFill="1" applyBorder="1" applyAlignment="1" applyProtection="1">
      <alignment horizontal="center" vertical="top"/>
      <protection hidden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 quotePrefix="1">
      <alignment horizontal="right" vertical="top"/>
      <protection locked="0"/>
    </xf>
    <xf numFmtId="0" fontId="10" fillId="0" borderId="0" xfId="22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49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49" fontId="9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10" fillId="0" borderId="5" xfId="22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 quotePrefix="1">
      <alignment vertical="top" wrapText="1"/>
      <protection locked="0"/>
    </xf>
    <xf numFmtId="0" fontId="9" fillId="2" borderId="6" xfId="21" applyFont="1" applyFill="1" applyBorder="1" applyAlignment="1" applyProtection="1">
      <alignment horizontal="center" vertical="top"/>
      <protection hidden="1"/>
    </xf>
    <xf numFmtId="0" fontId="9" fillId="2" borderId="7" xfId="21" applyFont="1" applyFill="1" applyBorder="1" applyAlignment="1" applyProtection="1">
      <alignment horizontal="center" vertical="top"/>
      <protection hidden="1"/>
    </xf>
    <xf numFmtId="0" fontId="9" fillId="2" borderId="3" xfId="21" applyFont="1" applyFill="1" applyBorder="1" applyAlignment="1" applyProtection="1">
      <alignment horizontal="center" vertical="top" wrapText="1"/>
      <protection hidden="1"/>
    </xf>
    <xf numFmtId="0" fontId="9" fillId="2" borderId="8" xfId="2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9" fillId="2" borderId="3" xfId="21" applyFont="1" applyFill="1" applyBorder="1" applyAlignment="1" applyProtection="1">
      <alignment horizontal="center" vertical="top"/>
      <protection hidden="1"/>
    </xf>
    <xf numFmtId="0" fontId="9" fillId="2" borderId="8" xfId="21" applyFont="1" applyFill="1" applyBorder="1" applyAlignment="1" applyProtection="1">
      <alignment horizontal="center" vertical="top"/>
      <protection hidden="1"/>
    </xf>
    <xf numFmtId="0" fontId="9" fillId="2" borderId="1" xfId="21" applyFont="1" applyFill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left" vertical="top" indent="1"/>
      <protection locked="0"/>
    </xf>
    <xf numFmtId="0" fontId="10" fillId="0" borderId="0" xfId="0" applyFont="1" applyBorder="1" applyAlignment="1" applyProtection="1">
      <alignment horizontal="left" vertical="top" indent="1"/>
      <protection locked="0"/>
    </xf>
    <xf numFmtId="0" fontId="10" fillId="0" borderId="11" xfId="0" applyFont="1" applyBorder="1" applyAlignment="1" applyProtection="1">
      <alignment horizontal="left" vertical="top" indent="1"/>
      <protection locked="0"/>
    </xf>
    <xf numFmtId="0" fontId="10" fillId="0" borderId="12" xfId="0" applyFont="1" applyBorder="1" applyAlignment="1" applyProtection="1">
      <alignment horizontal="left" vertical="top" indent="1"/>
      <protection locked="0"/>
    </xf>
    <xf numFmtId="0" fontId="10" fillId="0" borderId="9" xfId="0" applyFont="1" applyBorder="1" applyAlignment="1" applyProtection="1">
      <alignment horizontal="left" vertical="top" indent="1"/>
      <protection locked="0"/>
    </xf>
    <xf numFmtId="0" fontId="10" fillId="0" borderId="13" xfId="0" applyFont="1" applyBorder="1" applyAlignment="1" applyProtection="1">
      <alignment horizontal="left" vertical="top" indent="1"/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hidden="1"/>
    </xf>
    <xf numFmtId="49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16" xfId="21" applyFont="1" applyFill="1" applyBorder="1" applyAlignment="1" applyProtection="1">
      <alignment horizontal="center" vertical="top" wrapText="1"/>
      <protection hidden="1"/>
    </xf>
    <xf numFmtId="0" fontId="9" fillId="2" borderId="2" xfId="21" applyFont="1" applyFill="1" applyBorder="1" applyAlignment="1" applyProtection="1">
      <alignment horizontal="center" vertical="top"/>
      <protection hidden="1"/>
    </xf>
    <xf numFmtId="0" fontId="9" fillId="2" borderId="16" xfId="0" applyFont="1" applyFill="1" applyBorder="1" applyAlignment="1" applyProtection="1">
      <alignment horizontal="center" vertical="top"/>
      <protection hidden="1"/>
    </xf>
    <xf numFmtId="0" fontId="9" fillId="2" borderId="17" xfId="0" applyFont="1" applyFill="1" applyBorder="1" applyAlignment="1" applyProtection="1">
      <alignment horizontal="center" vertical="top"/>
      <protection hidden="1"/>
    </xf>
    <xf numFmtId="0" fontId="9" fillId="2" borderId="9" xfId="21" applyFont="1" applyFill="1" applyBorder="1" applyAlignment="1" applyProtection="1">
      <alignment horizontal="center" vertical="top"/>
      <protection hidden="1"/>
    </xf>
    <xf numFmtId="0" fontId="9" fillId="2" borderId="13" xfId="21" applyFont="1" applyFill="1" applyBorder="1" applyAlignment="1" applyProtection="1">
      <alignment horizontal="center" vertical="top"/>
      <protection hidden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ntity項目定義" xfId="21"/>
    <cellStyle name="標準_項目定義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5.875" style="19" customWidth="1"/>
    <col min="2" max="5" width="5.125" style="19" customWidth="1"/>
    <col min="6" max="6" width="26.375" style="19" customWidth="1"/>
    <col min="7" max="7" width="9.625" style="19" customWidth="1"/>
    <col min="8" max="8" width="3.625" style="20" customWidth="1"/>
    <col min="9" max="9" width="3.00390625" style="19" customWidth="1"/>
    <col min="10" max="10" width="9.00390625" style="19" customWidth="1"/>
    <col min="11" max="11" width="4.875" style="20" customWidth="1"/>
    <col min="12" max="12" width="2.875" style="21" customWidth="1"/>
    <col min="13" max="13" width="9.00390625" style="19" customWidth="1"/>
    <col min="14" max="14" width="4.875" style="20" customWidth="1"/>
    <col min="15" max="16384" width="9.00390625" style="19" customWidth="1"/>
  </cols>
  <sheetData>
    <row r="1" spans="1:14" ht="11.25">
      <c r="A1" s="22" t="s">
        <v>30</v>
      </c>
      <c r="B1" s="22" t="s">
        <v>51</v>
      </c>
      <c r="C1" s="22" t="s">
        <v>31</v>
      </c>
      <c r="D1" s="22" t="s">
        <v>18</v>
      </c>
      <c r="E1" s="22" t="s">
        <v>19</v>
      </c>
      <c r="F1" s="22" t="s">
        <v>52</v>
      </c>
      <c r="G1" s="22" t="s">
        <v>36</v>
      </c>
      <c r="H1" s="23" t="s">
        <v>35</v>
      </c>
      <c r="J1" s="22" t="s">
        <v>18</v>
      </c>
      <c r="K1" s="23" t="s">
        <v>35</v>
      </c>
      <c r="M1" s="22" t="s">
        <v>19</v>
      </c>
      <c r="N1" s="23" t="s">
        <v>35</v>
      </c>
    </row>
    <row r="2" spans="1:13" ht="11.25">
      <c r="A2" s="19" t="s">
        <v>11</v>
      </c>
      <c r="B2" s="19" t="s">
        <v>50</v>
      </c>
      <c r="G2" s="19" t="s">
        <v>37</v>
      </c>
      <c r="H2" s="20">
        <v>10</v>
      </c>
      <c r="J2" s="19" t="s">
        <v>25</v>
      </c>
      <c r="M2" s="19" t="s">
        <v>25</v>
      </c>
    </row>
    <row r="3" spans="1:14" ht="11.25">
      <c r="A3" s="19" t="s">
        <v>12</v>
      </c>
      <c r="G3" s="19" t="s">
        <v>38</v>
      </c>
      <c r="H3" s="20">
        <v>12</v>
      </c>
      <c r="J3" s="19" t="s">
        <v>26</v>
      </c>
      <c r="K3" s="20" t="b">
        <v>1</v>
      </c>
      <c r="M3" s="19" t="s">
        <v>28</v>
      </c>
      <c r="N3" s="20" t="b">
        <v>1</v>
      </c>
    </row>
    <row r="4" spans="1:14" ht="11.25">
      <c r="A4" s="18" t="s">
        <v>20</v>
      </c>
      <c r="C4" s="19" t="s">
        <v>32</v>
      </c>
      <c r="E4" s="19" t="s">
        <v>33</v>
      </c>
      <c r="G4" s="19" t="s">
        <v>39</v>
      </c>
      <c r="H4" s="20">
        <v>2</v>
      </c>
      <c r="J4" s="19" t="s">
        <v>27</v>
      </c>
      <c r="K4" s="20" t="b">
        <v>0</v>
      </c>
      <c r="M4" s="19" t="s">
        <v>29</v>
      </c>
      <c r="N4" s="20" t="b">
        <v>0</v>
      </c>
    </row>
    <row r="5" spans="1:8" ht="11.25">
      <c r="A5" s="18" t="s">
        <v>21</v>
      </c>
      <c r="C5" s="19" t="s">
        <v>32</v>
      </c>
      <c r="E5" s="19" t="s">
        <v>33</v>
      </c>
      <c r="G5" s="19" t="s">
        <v>40</v>
      </c>
      <c r="H5" s="20">
        <v>3</v>
      </c>
    </row>
    <row r="6" spans="1:8" ht="11.25">
      <c r="A6" s="18" t="s">
        <v>22</v>
      </c>
      <c r="C6" s="19" t="s">
        <v>32</v>
      </c>
      <c r="E6" s="19" t="s">
        <v>33</v>
      </c>
      <c r="G6" s="19" t="s">
        <v>41</v>
      </c>
      <c r="H6" s="20">
        <v>4</v>
      </c>
    </row>
    <row r="7" spans="1:8" ht="11.25">
      <c r="A7" s="18" t="s">
        <v>23</v>
      </c>
      <c r="C7" s="19" t="s">
        <v>32</v>
      </c>
      <c r="E7" s="19" t="s">
        <v>33</v>
      </c>
      <c r="G7" s="19" t="s">
        <v>42</v>
      </c>
      <c r="H7" s="20">
        <v>6</v>
      </c>
    </row>
    <row r="8" spans="1:8" ht="11.25">
      <c r="A8" s="18" t="s">
        <v>24</v>
      </c>
      <c r="C8" s="19" t="s">
        <v>32</v>
      </c>
      <c r="E8" s="19" t="s">
        <v>33</v>
      </c>
      <c r="G8" s="19" t="s">
        <v>43</v>
      </c>
      <c r="H8" s="20">
        <v>7</v>
      </c>
    </row>
    <row r="9" spans="1:8" ht="11.25">
      <c r="A9" s="17" t="s">
        <v>13</v>
      </c>
      <c r="D9" s="19" t="s">
        <v>33</v>
      </c>
      <c r="E9" s="19" t="s">
        <v>33</v>
      </c>
      <c r="G9" s="19" t="s">
        <v>44</v>
      </c>
      <c r="H9" s="20">
        <v>8</v>
      </c>
    </row>
    <row r="10" spans="1:8" ht="11.25">
      <c r="A10" s="17" t="s">
        <v>14</v>
      </c>
      <c r="E10" s="19" t="s">
        <v>33</v>
      </c>
      <c r="G10" s="19" t="s">
        <v>45</v>
      </c>
      <c r="H10" s="20">
        <v>5</v>
      </c>
    </row>
    <row r="11" spans="1:8" ht="11.25">
      <c r="A11" s="17" t="s">
        <v>15</v>
      </c>
      <c r="D11" s="19" t="s">
        <v>33</v>
      </c>
      <c r="E11" s="19" t="s">
        <v>33</v>
      </c>
      <c r="F11" s="19" t="s">
        <v>34</v>
      </c>
      <c r="G11" s="19" t="s">
        <v>41</v>
      </c>
      <c r="H11" s="20">
        <v>4</v>
      </c>
    </row>
    <row r="12" spans="1:8" ht="11.25">
      <c r="A12" s="17" t="s">
        <v>16</v>
      </c>
      <c r="E12" s="19" t="s">
        <v>33</v>
      </c>
      <c r="G12" s="19" t="s">
        <v>46</v>
      </c>
      <c r="H12" s="20">
        <v>1</v>
      </c>
    </row>
    <row r="13" ht="11.25">
      <c r="A13" s="17"/>
    </row>
  </sheetData>
  <printOptions gridLines="1"/>
  <pageMargins left="0.75" right="0.75" top="1" bottom="1" header="0.512" footer="0.512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3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13" sqref="O13"/>
    </sheetView>
  </sheetViews>
  <sheetFormatPr defaultColWidth="9.00390625" defaultRowHeight="13.5"/>
  <cols>
    <col min="1" max="1" width="3.625" style="11" customWidth="1"/>
    <col min="2" max="3" width="6.625" style="18" customWidth="1"/>
    <col min="4" max="4" width="12.625" style="18" customWidth="1"/>
    <col min="5" max="5" width="13.125" style="11" customWidth="1"/>
    <col min="6" max="6" width="3.75390625" style="14" customWidth="1"/>
    <col min="7" max="11" width="2.625" style="14" customWidth="1"/>
    <col min="12" max="12" width="8.75390625" style="18" customWidth="1"/>
    <col min="13" max="13" width="5.625" style="14" customWidth="1"/>
    <col min="14" max="14" width="5.375" style="14" customWidth="1"/>
    <col min="15" max="15" width="5.50390625" style="14" customWidth="1"/>
    <col min="16" max="16" width="25.75390625" style="15" customWidth="1"/>
    <col min="17" max="17" width="26.625" style="15" customWidth="1"/>
    <col min="18" max="16384" width="15.625" style="16" customWidth="1"/>
  </cols>
  <sheetData>
    <row r="1" spans="1:19" s="2" customFormat="1" ht="12">
      <c r="A1" s="47" t="s">
        <v>86</v>
      </c>
      <c r="B1" s="48"/>
      <c r="C1" s="35"/>
      <c r="D1" s="36"/>
      <c r="E1" s="36"/>
      <c r="F1" s="36"/>
      <c r="G1" s="36"/>
      <c r="H1" s="36"/>
      <c r="I1" s="36"/>
      <c r="J1" s="36"/>
      <c r="K1" s="37"/>
      <c r="L1" s="41" t="s">
        <v>4</v>
      </c>
      <c r="M1" s="30"/>
      <c r="N1" s="30"/>
      <c r="O1" s="30"/>
      <c r="P1" s="30"/>
      <c r="Q1" s="30"/>
      <c r="R1" s="1" t="str">
        <f>"設定!R2C1:R"&amp;COUNTA('設定'!$A:$A)&amp;"C1"</f>
        <v>設定!R2C1:R12C1</v>
      </c>
      <c r="S1" s="1" t="str">
        <f>"設定!R2C10:R"&amp;COUNTA('設定'!$J:$J)&amp;"C10"</f>
        <v>設定!R2C10:R4C10</v>
      </c>
    </row>
    <row r="2" spans="1:19" s="2" customFormat="1" ht="11.25" customHeight="1">
      <c r="A2" s="26" t="s">
        <v>49</v>
      </c>
      <c r="B2" s="27"/>
      <c r="C2" s="38"/>
      <c r="D2" s="39"/>
      <c r="E2" s="40"/>
      <c r="F2" s="43" t="s">
        <v>5</v>
      </c>
      <c r="G2" s="45" t="s">
        <v>47</v>
      </c>
      <c r="H2" s="45"/>
      <c r="I2" s="45"/>
      <c r="J2" s="45"/>
      <c r="K2" s="46"/>
      <c r="L2" s="42"/>
      <c r="M2" s="31"/>
      <c r="N2" s="31"/>
      <c r="O2" s="31"/>
      <c r="P2" s="31"/>
      <c r="Q2" s="31"/>
      <c r="R2" s="1"/>
      <c r="S2" s="1" t="str">
        <f>"設定!R2C13:R"&amp;COUNTA('設定'!$M:$M)&amp;"C13"</f>
        <v>設定!R2C13:R4C13</v>
      </c>
    </row>
    <row r="3" spans="1:17" s="6" customFormat="1" ht="11.25" customHeight="1">
      <c r="A3" s="3" t="s">
        <v>48</v>
      </c>
      <c r="B3" s="32" t="s">
        <v>0</v>
      </c>
      <c r="C3" s="33"/>
      <c r="D3" s="34"/>
      <c r="E3" s="5" t="s">
        <v>53</v>
      </c>
      <c r="F3" s="44"/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</v>
      </c>
      <c r="M3" s="4" t="s">
        <v>17</v>
      </c>
      <c r="N3" s="4" t="s">
        <v>18</v>
      </c>
      <c r="O3" s="4" t="s">
        <v>19</v>
      </c>
      <c r="P3" s="28" t="s">
        <v>2</v>
      </c>
      <c r="Q3" s="29"/>
    </row>
    <row r="4" spans="1:17" s="11" customFormat="1" ht="11.25" customHeight="1">
      <c r="A4" s="7"/>
      <c r="B4" s="24"/>
      <c r="C4" s="13"/>
      <c r="D4" s="13"/>
      <c r="E4" s="8"/>
      <c r="F4" s="9"/>
      <c r="G4" s="9"/>
      <c r="H4" s="9"/>
      <c r="I4" s="9"/>
      <c r="J4" s="9"/>
      <c r="K4" s="9"/>
      <c r="L4" s="17"/>
      <c r="M4" s="9"/>
      <c r="N4" s="9"/>
      <c r="O4" s="9"/>
      <c r="P4" s="10"/>
      <c r="Q4" s="10"/>
    </row>
    <row r="5" spans="1:17" s="11" customFormat="1" ht="12">
      <c r="A5" s="12"/>
      <c r="B5" s="13"/>
      <c r="C5" s="13"/>
      <c r="D5" s="13"/>
      <c r="E5" s="8"/>
      <c r="F5" s="9"/>
      <c r="G5" s="9"/>
      <c r="H5" s="9"/>
      <c r="I5" s="9"/>
      <c r="J5" s="9"/>
      <c r="K5" s="9"/>
      <c r="L5" s="17"/>
      <c r="M5" s="9"/>
      <c r="N5" s="9"/>
      <c r="O5" s="9"/>
      <c r="P5" s="10"/>
      <c r="Q5" s="10"/>
    </row>
    <row r="6" spans="1:17" s="11" customFormat="1" ht="12">
      <c r="A6" s="12"/>
      <c r="B6" s="13"/>
      <c r="C6" s="13"/>
      <c r="D6" s="13"/>
      <c r="E6" s="8"/>
      <c r="F6" s="9"/>
      <c r="G6" s="9"/>
      <c r="H6" s="9"/>
      <c r="I6" s="9"/>
      <c r="J6" s="9"/>
      <c r="K6" s="9"/>
      <c r="L6" s="17"/>
      <c r="M6" s="9"/>
      <c r="N6" s="9"/>
      <c r="O6" s="9"/>
      <c r="P6" s="10"/>
      <c r="Q6" s="10"/>
    </row>
    <row r="7" spans="1:17" s="11" customFormat="1" ht="12">
      <c r="A7" s="12"/>
      <c r="B7" s="13"/>
      <c r="C7" s="13"/>
      <c r="D7" s="13"/>
      <c r="E7" s="8"/>
      <c r="F7" s="9"/>
      <c r="G7" s="9"/>
      <c r="H7" s="9"/>
      <c r="I7" s="9"/>
      <c r="J7" s="9"/>
      <c r="K7" s="9"/>
      <c r="L7" s="17"/>
      <c r="M7" s="9"/>
      <c r="N7" s="9"/>
      <c r="O7" s="9"/>
      <c r="P7" s="10"/>
      <c r="Q7" s="10"/>
    </row>
    <row r="8" spans="1:17" s="11" customFormat="1" ht="12">
      <c r="A8" s="12"/>
      <c r="B8" s="13"/>
      <c r="C8" s="13"/>
      <c r="D8" s="13"/>
      <c r="E8" s="8"/>
      <c r="F8" s="9"/>
      <c r="G8" s="9"/>
      <c r="H8" s="9"/>
      <c r="I8" s="9"/>
      <c r="J8" s="9"/>
      <c r="K8" s="9"/>
      <c r="L8" s="17"/>
      <c r="M8" s="9"/>
      <c r="N8" s="9"/>
      <c r="O8" s="9"/>
      <c r="P8" s="10"/>
      <c r="Q8" s="10"/>
    </row>
    <row r="9" spans="1:17" s="11" customFormat="1" ht="12">
      <c r="A9" s="12"/>
      <c r="B9" s="13"/>
      <c r="C9" s="13"/>
      <c r="D9" s="13"/>
      <c r="E9" s="8"/>
      <c r="F9" s="9"/>
      <c r="G9" s="9"/>
      <c r="H9" s="9"/>
      <c r="I9" s="9"/>
      <c r="J9" s="9"/>
      <c r="K9" s="9"/>
      <c r="L9" s="17"/>
      <c r="M9" s="9"/>
      <c r="N9" s="9"/>
      <c r="O9" s="9"/>
      <c r="P9" s="10"/>
      <c r="Q9" s="10"/>
    </row>
    <row r="10" spans="1:17" s="11" customFormat="1" ht="11.25" customHeight="1">
      <c r="A10" s="12"/>
      <c r="B10" s="13"/>
      <c r="C10" s="13"/>
      <c r="D10" s="13"/>
      <c r="E10" s="8"/>
      <c r="F10" s="9"/>
      <c r="G10" s="9"/>
      <c r="H10" s="9"/>
      <c r="I10" s="9"/>
      <c r="J10" s="9"/>
      <c r="K10" s="9"/>
      <c r="L10" s="17"/>
      <c r="M10" s="9"/>
      <c r="N10" s="9"/>
      <c r="O10" s="9"/>
      <c r="P10" s="10"/>
      <c r="Q10" s="10"/>
    </row>
    <row r="11" spans="1:17" s="11" customFormat="1" ht="12">
      <c r="A11" s="12"/>
      <c r="B11" s="13"/>
      <c r="C11" s="13"/>
      <c r="D11" s="13"/>
      <c r="E11" s="8"/>
      <c r="F11" s="9"/>
      <c r="G11" s="9"/>
      <c r="H11" s="9"/>
      <c r="I11" s="9"/>
      <c r="J11" s="9"/>
      <c r="K11" s="9"/>
      <c r="L11" s="17"/>
      <c r="M11" s="9"/>
      <c r="N11" s="9"/>
      <c r="O11" s="9"/>
      <c r="P11" s="10"/>
      <c r="Q11" s="10"/>
    </row>
    <row r="12" spans="1:17" s="11" customFormat="1" ht="12">
      <c r="A12" s="12"/>
      <c r="B12" s="13"/>
      <c r="C12" s="13"/>
      <c r="D12" s="13"/>
      <c r="E12" s="8"/>
      <c r="F12" s="9"/>
      <c r="G12" s="9"/>
      <c r="H12" s="9"/>
      <c r="I12" s="9"/>
      <c r="J12" s="9"/>
      <c r="K12" s="9"/>
      <c r="L12" s="17"/>
      <c r="M12" s="9"/>
      <c r="N12" s="9"/>
      <c r="O12" s="9"/>
      <c r="P12" s="10"/>
      <c r="Q12" s="10"/>
    </row>
    <row r="13" spans="1:17" s="11" customFormat="1" ht="12">
      <c r="A13" s="12"/>
      <c r="B13" s="13"/>
      <c r="C13" s="13"/>
      <c r="D13" s="13"/>
      <c r="E13" s="8"/>
      <c r="F13" s="9"/>
      <c r="G13" s="9"/>
      <c r="H13" s="9"/>
      <c r="I13" s="9"/>
      <c r="J13" s="9"/>
      <c r="K13" s="9"/>
      <c r="L13" s="17"/>
      <c r="M13" s="9"/>
      <c r="N13" s="9"/>
      <c r="O13" s="9"/>
      <c r="P13" s="10"/>
      <c r="Q13" s="10"/>
    </row>
    <row r="14" spans="1:17" s="11" customFormat="1" ht="12">
      <c r="A14" s="12"/>
      <c r="B14" s="13"/>
      <c r="C14" s="18"/>
      <c r="D14" s="18"/>
      <c r="F14" s="14"/>
      <c r="G14" s="14"/>
      <c r="H14" s="14"/>
      <c r="I14" s="14"/>
      <c r="J14" s="14"/>
      <c r="K14" s="14"/>
      <c r="L14" s="18"/>
      <c r="M14" s="14"/>
      <c r="N14" s="14"/>
      <c r="O14" s="14"/>
      <c r="P14" s="15"/>
      <c r="Q14" s="15"/>
    </row>
    <row r="15" spans="1:17" s="11" customFormat="1" ht="12">
      <c r="A15" s="12"/>
      <c r="B15" s="13"/>
      <c r="C15" s="18"/>
      <c r="D15" s="18"/>
      <c r="F15" s="14"/>
      <c r="G15" s="14"/>
      <c r="H15" s="14"/>
      <c r="I15" s="14"/>
      <c r="J15" s="14"/>
      <c r="K15" s="14"/>
      <c r="L15" s="18"/>
      <c r="M15" s="14"/>
      <c r="N15" s="14"/>
      <c r="O15" s="14"/>
      <c r="P15" s="15"/>
      <c r="Q15" s="15"/>
    </row>
    <row r="16" spans="1:17" s="11" customFormat="1" ht="12">
      <c r="A16" s="12"/>
      <c r="B16" s="13"/>
      <c r="C16" s="18"/>
      <c r="D16" s="18"/>
      <c r="F16" s="14"/>
      <c r="G16" s="14"/>
      <c r="H16" s="14"/>
      <c r="I16" s="14"/>
      <c r="J16" s="14"/>
      <c r="K16" s="14"/>
      <c r="L16" s="18"/>
      <c r="M16" s="14"/>
      <c r="N16" s="14"/>
      <c r="O16" s="14"/>
      <c r="P16" s="15"/>
      <c r="Q16" s="15"/>
    </row>
    <row r="17" spans="2:17" s="11" customFormat="1" ht="12">
      <c r="B17" s="18"/>
      <c r="C17" s="18"/>
      <c r="D17" s="18"/>
      <c r="F17" s="14"/>
      <c r="G17" s="14"/>
      <c r="H17" s="14"/>
      <c r="I17" s="14"/>
      <c r="J17" s="14"/>
      <c r="K17" s="14"/>
      <c r="L17" s="18"/>
      <c r="M17" s="14"/>
      <c r="N17" s="14"/>
      <c r="O17" s="14"/>
      <c r="P17" s="15"/>
      <c r="Q17" s="15"/>
    </row>
    <row r="18" spans="2:17" s="11" customFormat="1" ht="12">
      <c r="B18" s="18"/>
      <c r="C18" s="18"/>
      <c r="D18" s="18"/>
      <c r="F18" s="14"/>
      <c r="G18" s="14"/>
      <c r="H18" s="14"/>
      <c r="I18" s="14"/>
      <c r="J18" s="14"/>
      <c r="K18" s="14"/>
      <c r="L18" s="18"/>
      <c r="M18" s="14"/>
      <c r="N18" s="14"/>
      <c r="O18" s="14"/>
      <c r="P18" s="15"/>
      <c r="Q18" s="15"/>
    </row>
    <row r="19" spans="2:17" s="11" customFormat="1" ht="11.25">
      <c r="B19" s="18"/>
      <c r="C19" s="18"/>
      <c r="D19" s="18"/>
      <c r="F19" s="14"/>
      <c r="G19" s="14"/>
      <c r="H19" s="14"/>
      <c r="I19" s="14"/>
      <c r="J19" s="14"/>
      <c r="K19" s="14"/>
      <c r="L19" s="18"/>
      <c r="M19" s="14"/>
      <c r="N19" s="14"/>
      <c r="O19" s="14"/>
      <c r="P19" s="15"/>
      <c r="Q19" s="15"/>
    </row>
    <row r="20" spans="2:17" s="11" customFormat="1" ht="11.25">
      <c r="B20" s="18"/>
      <c r="C20" s="18"/>
      <c r="D20" s="18"/>
      <c r="F20" s="14"/>
      <c r="G20" s="14"/>
      <c r="H20" s="14"/>
      <c r="I20" s="14"/>
      <c r="J20" s="14"/>
      <c r="K20" s="14"/>
      <c r="L20" s="18"/>
      <c r="M20" s="14"/>
      <c r="N20" s="14"/>
      <c r="O20" s="14"/>
      <c r="P20" s="15"/>
      <c r="Q20" s="15"/>
    </row>
    <row r="21" spans="2:17" s="11" customFormat="1" ht="11.25">
      <c r="B21" s="18"/>
      <c r="C21" s="18"/>
      <c r="D21" s="18"/>
      <c r="F21" s="14"/>
      <c r="G21" s="14"/>
      <c r="H21" s="14"/>
      <c r="I21" s="14"/>
      <c r="J21" s="14"/>
      <c r="K21" s="14"/>
      <c r="L21" s="18"/>
      <c r="M21" s="14"/>
      <c r="N21" s="14"/>
      <c r="O21" s="14"/>
      <c r="P21" s="15"/>
      <c r="Q21" s="15"/>
    </row>
    <row r="23" ht="11.25">
      <c r="L23" s="17"/>
    </row>
  </sheetData>
  <mergeCells count="10">
    <mergeCell ref="A2:B2"/>
    <mergeCell ref="P3:Q3"/>
    <mergeCell ref="M1:Q2"/>
    <mergeCell ref="B3:D3"/>
    <mergeCell ref="C1:K1"/>
    <mergeCell ref="C2:E2"/>
    <mergeCell ref="L1:L2"/>
    <mergeCell ref="F2:F3"/>
    <mergeCell ref="G2:K2"/>
    <mergeCell ref="A1:B1"/>
  </mergeCells>
  <dataValidations count="6">
    <dataValidation allowBlank="1" showInputMessage="1" showErrorMessage="1" imeMode="off" sqref="A1:A65536 E3:E65536"/>
    <dataValidation allowBlank="1" showInputMessage="1" showErrorMessage="1" imeMode="on" sqref="M1:Q2 B9 B10:D65536 B1:B4 P4:P65536 Q4:Q65536 C1:K1 C3:D9"/>
    <dataValidation type="list" allowBlank="1" showInputMessage="1" showErrorMessage="1" sqref="L4:L65536">
      <formula1>INDIRECT($R$1,FALSE)</formula1>
    </dataValidation>
    <dataValidation type="list" allowBlank="1" showInputMessage="1" showErrorMessage="1" sqref="O4:O65536">
      <formula1>INDIRECT($S$2,FALSE)</formula1>
    </dataValidation>
    <dataValidation type="list" allowBlank="1" showInputMessage="1" showErrorMessage="1" imeMode="on" sqref="N4:N65536">
      <formula1>INDIRECT($S$1,FALSE)</formula1>
    </dataValidation>
    <dataValidation type="whole" operator="greaterThanOrEqual" allowBlank="1" showInputMessage="1" showErrorMessage="1" imeMode="off" sqref="G2:K65536 M3:M65536 F2:F65536">
      <formula1>1</formula1>
    </dataValidation>
  </dataValidations>
  <printOptions gridLines="1" horizontalCentered="1"/>
  <pageMargins left="0.1968503937007874" right="0.1968503937007874" top="0.6299212598425197" bottom="0.35433070866141736" header="0.4330708661417323" footer="0.1968503937007874"/>
  <pageSetup horizontalDpi="600" verticalDpi="600" orientation="landscape" paperSize="9" r:id="rId3"/>
  <headerFooter alignWithMargins="0">
    <oddHeader>&amp;L&amp;"ＭＳ ゴシック,標準"&amp;6&amp;F&amp;R&amp;9&amp;D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S23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27" sqref="N27"/>
    </sheetView>
  </sheetViews>
  <sheetFormatPr defaultColWidth="9.00390625" defaultRowHeight="13.5"/>
  <cols>
    <col min="1" max="1" width="3.625" style="11" customWidth="1"/>
    <col min="2" max="3" width="6.625" style="18" customWidth="1"/>
    <col min="4" max="4" width="12.625" style="18" customWidth="1"/>
    <col min="5" max="5" width="13.125" style="11" customWidth="1"/>
    <col min="6" max="6" width="3.75390625" style="14" customWidth="1"/>
    <col min="7" max="11" width="2.625" style="14" customWidth="1"/>
    <col min="12" max="12" width="8.75390625" style="18" customWidth="1"/>
    <col min="13" max="13" width="5.625" style="14" customWidth="1"/>
    <col min="14" max="14" width="5.375" style="14" customWidth="1"/>
    <col min="15" max="15" width="5.50390625" style="14" customWidth="1"/>
    <col min="16" max="16" width="25.75390625" style="15" customWidth="1"/>
    <col min="17" max="17" width="26.625" style="15" customWidth="1"/>
    <col min="18" max="16384" width="15.625" style="16" customWidth="1"/>
  </cols>
  <sheetData>
    <row r="1" spans="1:19" s="2" customFormat="1" ht="12">
      <c r="A1" s="47" t="s">
        <v>3</v>
      </c>
      <c r="B1" s="48"/>
      <c r="C1" s="35" t="s">
        <v>88</v>
      </c>
      <c r="D1" s="36"/>
      <c r="E1" s="36"/>
      <c r="F1" s="36"/>
      <c r="G1" s="36"/>
      <c r="H1" s="36"/>
      <c r="I1" s="36"/>
      <c r="J1" s="36"/>
      <c r="K1" s="37"/>
      <c r="L1" s="41" t="s">
        <v>4</v>
      </c>
      <c r="M1" s="30"/>
      <c r="N1" s="30"/>
      <c r="O1" s="30"/>
      <c r="P1" s="30"/>
      <c r="Q1" s="30"/>
      <c r="R1" s="1" t="str">
        <f>"設定!R2C1:R"&amp;COUNTA('設定'!$A:$A)&amp;"C1"</f>
        <v>設定!R2C1:R12C1</v>
      </c>
      <c r="S1" s="1" t="str">
        <f>"設定!R2C10:R"&amp;COUNTA('設定'!$J:$J)&amp;"C10"</f>
        <v>設定!R2C10:R4C10</v>
      </c>
    </row>
    <row r="2" spans="1:19" s="2" customFormat="1" ht="11.25" customHeight="1">
      <c r="A2" s="26" t="s">
        <v>49</v>
      </c>
      <c r="B2" s="27"/>
      <c r="C2" s="38" t="s">
        <v>87</v>
      </c>
      <c r="D2" s="39"/>
      <c r="E2" s="40"/>
      <c r="F2" s="43" t="s">
        <v>5</v>
      </c>
      <c r="G2" s="45" t="s">
        <v>47</v>
      </c>
      <c r="H2" s="45"/>
      <c r="I2" s="45"/>
      <c r="J2" s="45"/>
      <c r="K2" s="46"/>
      <c r="L2" s="42"/>
      <c r="M2" s="31"/>
      <c r="N2" s="31"/>
      <c r="O2" s="31"/>
      <c r="P2" s="31"/>
      <c r="Q2" s="31"/>
      <c r="R2" s="1"/>
      <c r="S2" s="1" t="str">
        <f>"設定!R2C13:R"&amp;COUNTA('設定'!$M:$M)&amp;"C13"</f>
        <v>設定!R2C13:R4C13</v>
      </c>
    </row>
    <row r="3" spans="1:17" s="6" customFormat="1" ht="11.25" customHeight="1">
      <c r="A3" s="3" t="s">
        <v>48</v>
      </c>
      <c r="B3" s="32" t="s">
        <v>0</v>
      </c>
      <c r="C3" s="33"/>
      <c r="D3" s="34"/>
      <c r="E3" s="5" t="s">
        <v>53</v>
      </c>
      <c r="F3" s="44"/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</v>
      </c>
      <c r="M3" s="4" t="s">
        <v>17</v>
      </c>
      <c r="N3" s="4" t="s">
        <v>18</v>
      </c>
      <c r="O3" s="4" t="s">
        <v>19</v>
      </c>
      <c r="P3" s="28" t="s">
        <v>2</v>
      </c>
      <c r="Q3" s="29"/>
    </row>
    <row r="4" spans="1:17" s="11" customFormat="1" ht="11.25" customHeight="1">
      <c r="A4" s="7">
        <v>1</v>
      </c>
      <c r="B4" s="24" t="s">
        <v>54</v>
      </c>
      <c r="C4" s="13"/>
      <c r="D4" s="13"/>
      <c r="E4" s="8" t="s">
        <v>64</v>
      </c>
      <c r="F4" s="9">
        <v>1</v>
      </c>
      <c r="G4" s="9"/>
      <c r="H4" s="9"/>
      <c r="I4" s="9"/>
      <c r="J4" s="9"/>
      <c r="K4" s="9"/>
      <c r="L4" s="17" t="s">
        <v>81</v>
      </c>
      <c r="M4" s="9"/>
      <c r="N4" s="9" t="s">
        <v>95</v>
      </c>
      <c r="O4" s="9"/>
      <c r="P4" s="10" t="s">
        <v>89</v>
      </c>
      <c r="Q4" s="10"/>
    </row>
    <row r="5" spans="1:17" s="11" customFormat="1" ht="12">
      <c r="A5" s="12">
        <v>2</v>
      </c>
      <c r="B5" s="13" t="s">
        <v>55</v>
      </c>
      <c r="C5" s="13"/>
      <c r="D5" s="13"/>
      <c r="E5" s="8" t="s">
        <v>65</v>
      </c>
      <c r="F5" s="9"/>
      <c r="G5" s="9"/>
      <c r="H5" s="9"/>
      <c r="I5" s="9"/>
      <c r="J5" s="9"/>
      <c r="K5" s="9"/>
      <c r="L5" s="17" t="s">
        <v>82</v>
      </c>
      <c r="M5" s="9"/>
      <c r="N5" s="9" t="s">
        <v>95</v>
      </c>
      <c r="O5" s="9"/>
      <c r="P5" s="10" t="s">
        <v>90</v>
      </c>
      <c r="Q5" s="10"/>
    </row>
    <row r="6" spans="1:17" s="11" customFormat="1" ht="12">
      <c r="A6" s="12">
        <v>3</v>
      </c>
      <c r="B6" s="13" t="s">
        <v>56</v>
      </c>
      <c r="C6" s="13"/>
      <c r="D6" s="13"/>
      <c r="E6" s="8" t="s">
        <v>66</v>
      </c>
      <c r="F6" s="9"/>
      <c r="G6" s="9"/>
      <c r="H6" s="9"/>
      <c r="I6" s="9"/>
      <c r="J6" s="9"/>
      <c r="K6" s="9"/>
      <c r="L6" s="17" t="s">
        <v>83</v>
      </c>
      <c r="M6" s="9" t="s">
        <v>74</v>
      </c>
      <c r="N6" s="9" t="s">
        <v>95</v>
      </c>
      <c r="O6" s="9" t="s">
        <v>96</v>
      </c>
      <c r="P6" s="10" t="s">
        <v>91</v>
      </c>
      <c r="Q6" s="10"/>
    </row>
    <row r="7" spans="1:17" s="11" customFormat="1" ht="12">
      <c r="A7" s="12">
        <v>4</v>
      </c>
      <c r="B7" s="13" t="s">
        <v>57</v>
      </c>
      <c r="C7" s="13"/>
      <c r="D7" s="13"/>
      <c r="E7" s="8" t="s">
        <v>67</v>
      </c>
      <c r="F7" s="9"/>
      <c r="G7" s="9"/>
      <c r="H7" s="9"/>
      <c r="I7" s="9"/>
      <c r="J7" s="9"/>
      <c r="K7" s="9"/>
      <c r="L7" s="17" t="s">
        <v>83</v>
      </c>
      <c r="M7" s="9" t="s">
        <v>75</v>
      </c>
      <c r="N7" s="9" t="s">
        <v>95</v>
      </c>
      <c r="O7" s="9" t="s">
        <v>96</v>
      </c>
      <c r="P7" s="10"/>
      <c r="Q7" s="10"/>
    </row>
    <row r="8" spans="1:17" s="11" customFormat="1" ht="12">
      <c r="A8" s="12">
        <v>5</v>
      </c>
      <c r="B8" s="13" t="s">
        <v>58</v>
      </c>
      <c r="C8" s="13"/>
      <c r="D8" s="13"/>
      <c r="E8" s="8" t="s">
        <v>68</v>
      </c>
      <c r="F8" s="9"/>
      <c r="G8" s="9"/>
      <c r="H8" s="9"/>
      <c r="I8" s="9"/>
      <c r="J8" s="9"/>
      <c r="K8" s="9"/>
      <c r="L8" s="17" t="s">
        <v>83</v>
      </c>
      <c r="M8" s="9" t="s">
        <v>75</v>
      </c>
      <c r="N8" s="9" t="s">
        <v>95</v>
      </c>
      <c r="O8" s="9" t="s">
        <v>96</v>
      </c>
      <c r="P8" s="10"/>
      <c r="Q8" s="10"/>
    </row>
    <row r="9" spans="1:17" s="11" customFormat="1" ht="12">
      <c r="A9" s="12">
        <v>6</v>
      </c>
      <c r="B9" s="13" t="s">
        <v>59</v>
      </c>
      <c r="C9" s="13"/>
      <c r="D9" s="13"/>
      <c r="E9" s="8" t="s">
        <v>69</v>
      </c>
      <c r="F9" s="9"/>
      <c r="G9" s="9"/>
      <c r="H9" s="9"/>
      <c r="I9" s="9"/>
      <c r="J9" s="9"/>
      <c r="K9" s="9"/>
      <c r="L9" s="17" t="s">
        <v>83</v>
      </c>
      <c r="M9" s="9" t="s">
        <v>76</v>
      </c>
      <c r="N9" s="9" t="s">
        <v>95</v>
      </c>
      <c r="O9" s="9" t="s">
        <v>96</v>
      </c>
      <c r="P9" s="12" t="s">
        <v>92</v>
      </c>
      <c r="Q9" s="10"/>
    </row>
    <row r="10" spans="1:17" s="11" customFormat="1" ht="11.25" customHeight="1">
      <c r="A10" s="12">
        <v>7</v>
      </c>
      <c r="B10" s="13" t="s">
        <v>60</v>
      </c>
      <c r="C10" s="13"/>
      <c r="D10" s="13"/>
      <c r="E10" s="8" t="s">
        <v>70</v>
      </c>
      <c r="F10" s="9">
        <v>2</v>
      </c>
      <c r="G10" s="9"/>
      <c r="H10" s="9"/>
      <c r="I10" s="9"/>
      <c r="J10" s="9"/>
      <c r="K10" s="9"/>
      <c r="L10" s="17" t="s">
        <v>83</v>
      </c>
      <c r="M10" s="9" t="s">
        <v>73</v>
      </c>
      <c r="N10" s="9" t="s">
        <v>95</v>
      </c>
      <c r="O10" s="9" t="s">
        <v>96</v>
      </c>
      <c r="P10" s="10"/>
      <c r="Q10" s="10"/>
    </row>
    <row r="11" spans="1:17" s="11" customFormat="1" ht="12">
      <c r="A11" s="12">
        <v>8</v>
      </c>
      <c r="B11" s="13" t="s">
        <v>61</v>
      </c>
      <c r="C11" s="13"/>
      <c r="D11" s="13"/>
      <c r="E11" s="8" t="s">
        <v>61</v>
      </c>
      <c r="F11" s="9"/>
      <c r="G11" s="9"/>
      <c r="H11" s="9"/>
      <c r="I11" s="9"/>
      <c r="J11" s="9"/>
      <c r="K11" s="9"/>
      <c r="L11" s="17" t="s">
        <v>83</v>
      </c>
      <c r="M11" s="9" t="s">
        <v>77</v>
      </c>
      <c r="N11" s="9" t="s">
        <v>95</v>
      </c>
      <c r="O11" s="9" t="s">
        <v>96</v>
      </c>
      <c r="P11" s="10" t="s">
        <v>93</v>
      </c>
      <c r="Q11" s="10"/>
    </row>
    <row r="12" spans="1:17" s="11" customFormat="1" ht="12">
      <c r="A12" s="12">
        <v>9</v>
      </c>
      <c r="B12" s="13" t="s">
        <v>62</v>
      </c>
      <c r="C12" s="13"/>
      <c r="D12" s="13"/>
      <c r="E12" s="8" t="s">
        <v>71</v>
      </c>
      <c r="F12" s="9"/>
      <c r="G12" s="9"/>
      <c r="H12" s="9"/>
      <c r="I12" s="9"/>
      <c r="J12" s="9"/>
      <c r="K12" s="9"/>
      <c r="L12" s="17" t="s">
        <v>84</v>
      </c>
      <c r="M12" s="9" t="s">
        <v>78</v>
      </c>
      <c r="N12" s="9" t="s">
        <v>85</v>
      </c>
      <c r="O12" s="9" t="s">
        <v>79</v>
      </c>
      <c r="P12" s="10"/>
      <c r="Q12" s="10"/>
    </row>
    <row r="13" spans="1:17" s="11" customFormat="1" ht="12">
      <c r="A13" s="12">
        <v>10</v>
      </c>
      <c r="B13" s="13" t="s">
        <v>63</v>
      </c>
      <c r="C13" s="13"/>
      <c r="D13" s="13"/>
      <c r="E13" s="8" t="s">
        <v>72</v>
      </c>
      <c r="F13" s="9">
        <v>3</v>
      </c>
      <c r="G13" s="9"/>
      <c r="H13" s="9"/>
      <c r="I13" s="9"/>
      <c r="J13" s="9"/>
      <c r="K13" s="9"/>
      <c r="L13" s="17" t="s">
        <v>80</v>
      </c>
      <c r="M13" s="9"/>
      <c r="N13" s="9" t="s">
        <v>95</v>
      </c>
      <c r="O13" s="9"/>
      <c r="P13" s="10" t="s">
        <v>94</v>
      </c>
      <c r="Q13" s="10"/>
    </row>
    <row r="14" spans="1:17" s="11" customFormat="1" ht="12">
      <c r="A14" s="12"/>
      <c r="B14" s="13"/>
      <c r="C14" s="18"/>
      <c r="D14" s="18"/>
      <c r="F14" s="14"/>
      <c r="G14" s="14"/>
      <c r="H14" s="14"/>
      <c r="I14" s="14"/>
      <c r="J14" s="14"/>
      <c r="K14" s="14"/>
      <c r="L14" s="18"/>
      <c r="M14" s="14"/>
      <c r="N14" s="14"/>
      <c r="O14" s="14"/>
      <c r="P14" s="15"/>
      <c r="Q14" s="15"/>
    </row>
    <row r="15" spans="1:17" s="11" customFormat="1" ht="12">
      <c r="A15" s="12"/>
      <c r="B15" s="13"/>
      <c r="C15" s="18"/>
      <c r="D15" s="18"/>
      <c r="F15" s="14"/>
      <c r="G15" s="14"/>
      <c r="H15" s="14"/>
      <c r="I15" s="14"/>
      <c r="J15" s="14"/>
      <c r="K15" s="14"/>
      <c r="L15" s="18"/>
      <c r="M15" s="14"/>
      <c r="N15" s="14"/>
      <c r="O15" s="14"/>
      <c r="P15" s="15"/>
      <c r="Q15" s="15"/>
    </row>
    <row r="16" spans="1:17" s="11" customFormat="1" ht="12">
      <c r="A16" s="12"/>
      <c r="B16" s="13"/>
      <c r="C16" s="18"/>
      <c r="D16" s="18"/>
      <c r="F16" s="14"/>
      <c r="G16" s="14"/>
      <c r="H16" s="14"/>
      <c r="I16" s="14"/>
      <c r="J16" s="14"/>
      <c r="K16" s="14"/>
      <c r="L16" s="18"/>
      <c r="M16" s="14"/>
      <c r="N16" s="14"/>
      <c r="O16" s="14"/>
      <c r="P16" s="15"/>
      <c r="Q16" s="15"/>
    </row>
    <row r="17" spans="2:17" s="11" customFormat="1" ht="12">
      <c r="B17" s="18"/>
      <c r="C17" s="18"/>
      <c r="D17" s="18"/>
      <c r="F17" s="14"/>
      <c r="G17" s="14"/>
      <c r="H17" s="14"/>
      <c r="I17" s="14"/>
      <c r="J17" s="14"/>
      <c r="K17" s="14"/>
      <c r="L17" s="18"/>
      <c r="M17" s="14"/>
      <c r="N17" s="14"/>
      <c r="O17" s="14"/>
      <c r="P17" s="15"/>
      <c r="Q17" s="15"/>
    </row>
    <row r="18" spans="2:17" s="11" customFormat="1" ht="12">
      <c r="B18" s="18"/>
      <c r="C18" s="18"/>
      <c r="D18" s="18"/>
      <c r="F18" s="14"/>
      <c r="G18" s="14"/>
      <c r="H18" s="14"/>
      <c r="I18" s="14"/>
      <c r="J18" s="14"/>
      <c r="K18" s="14"/>
      <c r="L18" s="18"/>
      <c r="M18" s="14"/>
      <c r="N18" s="14"/>
      <c r="O18" s="14"/>
      <c r="P18" s="15"/>
      <c r="Q18" s="15"/>
    </row>
    <row r="19" spans="2:17" s="11" customFormat="1" ht="11.25">
      <c r="B19" s="18"/>
      <c r="C19" s="18"/>
      <c r="D19" s="18"/>
      <c r="F19" s="14"/>
      <c r="G19" s="14"/>
      <c r="H19" s="14"/>
      <c r="I19" s="14"/>
      <c r="J19" s="14"/>
      <c r="K19" s="14"/>
      <c r="L19" s="18"/>
      <c r="M19" s="14"/>
      <c r="N19" s="14"/>
      <c r="O19" s="14"/>
      <c r="P19" s="15"/>
      <c r="Q19" s="15"/>
    </row>
    <row r="20" spans="2:17" s="11" customFormat="1" ht="11.25">
      <c r="B20" s="18"/>
      <c r="C20" s="18"/>
      <c r="D20" s="18"/>
      <c r="F20" s="14"/>
      <c r="G20" s="14"/>
      <c r="H20" s="14"/>
      <c r="I20" s="14"/>
      <c r="J20" s="14"/>
      <c r="K20" s="14"/>
      <c r="L20" s="18"/>
      <c r="M20" s="14"/>
      <c r="N20" s="14"/>
      <c r="O20" s="14"/>
      <c r="P20" s="15"/>
      <c r="Q20" s="15"/>
    </row>
    <row r="21" spans="2:17" s="11" customFormat="1" ht="11.25">
      <c r="B21" s="18"/>
      <c r="C21" s="18"/>
      <c r="D21" s="18"/>
      <c r="F21" s="14"/>
      <c r="G21" s="14"/>
      <c r="H21" s="14"/>
      <c r="I21" s="14"/>
      <c r="J21" s="14"/>
      <c r="K21" s="14"/>
      <c r="L21" s="18"/>
      <c r="M21" s="14"/>
      <c r="N21" s="14"/>
      <c r="O21" s="14"/>
      <c r="P21" s="15"/>
      <c r="Q21" s="15"/>
    </row>
    <row r="23" ht="11.25">
      <c r="L23" s="17"/>
    </row>
  </sheetData>
  <mergeCells count="10">
    <mergeCell ref="A2:B2"/>
    <mergeCell ref="P3:Q3"/>
    <mergeCell ref="M1:Q2"/>
    <mergeCell ref="B3:D3"/>
    <mergeCell ref="C1:K1"/>
    <mergeCell ref="C2:E2"/>
    <mergeCell ref="L1:L2"/>
    <mergeCell ref="F2:F3"/>
    <mergeCell ref="G2:K2"/>
    <mergeCell ref="A1:B1"/>
  </mergeCells>
  <dataValidations count="6">
    <dataValidation allowBlank="1" showInputMessage="1" showErrorMessage="1" imeMode="off" sqref="A1:A65536 E3:E65536"/>
    <dataValidation allowBlank="1" showInputMessage="1" showErrorMessage="1" imeMode="on" sqref="M1:Q2 B9 B10:D65536 B1:B4 P4:Q65536 C1:K1 C3:D9"/>
    <dataValidation type="list" allowBlank="1" showInputMessage="1" showErrorMessage="1" sqref="L4:L65536">
      <formula1>INDIRECT($R$1,FALSE)</formula1>
    </dataValidation>
    <dataValidation type="list" allowBlank="1" showInputMessage="1" showErrorMessage="1" sqref="O4:O65536">
      <formula1>INDIRECT($S$2,FALSE)</formula1>
    </dataValidation>
    <dataValidation type="list" allowBlank="1" showInputMessage="1" showErrorMessage="1" imeMode="on" sqref="N4:N65536">
      <formula1>INDIRECT($S$1,FALSE)</formula1>
    </dataValidation>
    <dataValidation type="whole" operator="greaterThanOrEqual" allowBlank="1" showInputMessage="1" showErrorMessage="1" imeMode="off" sqref="M3:M65536 F2:K65536">
      <formula1>1</formula1>
    </dataValidation>
  </dataValidations>
  <printOptions gridLines="1" horizontalCentered="1"/>
  <pageMargins left="0.1968503937007874" right="0.1968503937007874" top="0.6299212598425197" bottom="0.35433070866141736" header="0.4330708661417323" footer="0.1968503937007874"/>
  <pageSetup horizontalDpi="600" verticalDpi="600" orientation="landscape" paperSize="9" r:id="rId3"/>
  <headerFooter alignWithMargins="0">
    <oddHeader>&amp;L&amp;"ＭＳ ゴシック,標準"&amp;6&amp;F&amp;R&amp;9&amp;D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23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9" sqref="E9"/>
    </sheetView>
  </sheetViews>
  <sheetFormatPr defaultColWidth="9.00390625" defaultRowHeight="13.5"/>
  <cols>
    <col min="1" max="1" width="3.625" style="11" customWidth="1"/>
    <col min="2" max="3" width="6.625" style="18" customWidth="1"/>
    <col min="4" max="4" width="12.625" style="18" customWidth="1"/>
    <col min="5" max="5" width="13.125" style="11" customWidth="1"/>
    <col min="6" max="6" width="3.75390625" style="14" customWidth="1"/>
    <col min="7" max="11" width="2.625" style="14" customWidth="1"/>
    <col min="12" max="12" width="8.75390625" style="18" customWidth="1"/>
    <col min="13" max="13" width="5.625" style="14" customWidth="1"/>
    <col min="14" max="14" width="5.375" style="14" customWidth="1"/>
    <col min="15" max="15" width="5.50390625" style="14" customWidth="1"/>
    <col min="16" max="16" width="25.75390625" style="15" customWidth="1"/>
    <col min="17" max="17" width="26.625" style="15" customWidth="1"/>
    <col min="18" max="16384" width="15.625" style="16" customWidth="1"/>
  </cols>
  <sheetData>
    <row r="1" spans="1:19" s="2" customFormat="1" ht="12">
      <c r="A1" s="47" t="s">
        <v>97</v>
      </c>
      <c r="B1" s="48"/>
      <c r="C1" s="35" t="s">
        <v>102</v>
      </c>
      <c r="D1" s="36"/>
      <c r="E1" s="36"/>
      <c r="F1" s="36"/>
      <c r="G1" s="36"/>
      <c r="H1" s="36"/>
      <c r="I1" s="36"/>
      <c r="J1" s="36"/>
      <c r="K1" s="37"/>
      <c r="L1" s="41" t="s">
        <v>4</v>
      </c>
      <c r="M1" s="30"/>
      <c r="N1" s="30"/>
      <c r="O1" s="30"/>
      <c r="P1" s="30"/>
      <c r="Q1" s="30"/>
      <c r="R1" s="1" t="str">
        <f>"設定!R2C1:R"&amp;COUNTA('設定'!$A:$A)&amp;"C1"</f>
        <v>設定!R2C1:R12C1</v>
      </c>
      <c r="S1" s="1" t="str">
        <f>"設定!R2C10:R"&amp;COUNTA('設定'!$J:$J)&amp;"C10"</f>
        <v>設定!R2C10:R4C10</v>
      </c>
    </row>
    <row r="2" spans="1:19" s="2" customFormat="1" ht="11.25" customHeight="1">
      <c r="A2" s="26" t="s">
        <v>49</v>
      </c>
      <c r="B2" s="27"/>
      <c r="C2" s="38" t="s">
        <v>103</v>
      </c>
      <c r="D2" s="39"/>
      <c r="E2" s="40"/>
      <c r="F2" s="43" t="s">
        <v>5</v>
      </c>
      <c r="G2" s="45" t="s">
        <v>47</v>
      </c>
      <c r="H2" s="45"/>
      <c r="I2" s="45"/>
      <c r="J2" s="45"/>
      <c r="K2" s="46"/>
      <c r="L2" s="42"/>
      <c r="M2" s="31"/>
      <c r="N2" s="31"/>
      <c r="O2" s="31"/>
      <c r="P2" s="31"/>
      <c r="Q2" s="31"/>
      <c r="R2" s="1"/>
      <c r="S2" s="1" t="str">
        <f>"設定!R2C13:R"&amp;COUNTA('設定'!$M:$M)&amp;"C13"</f>
        <v>設定!R2C13:R4C13</v>
      </c>
    </row>
    <row r="3" spans="1:17" s="6" customFormat="1" ht="11.25" customHeight="1">
      <c r="A3" s="3" t="s">
        <v>48</v>
      </c>
      <c r="B3" s="32" t="s">
        <v>0</v>
      </c>
      <c r="C3" s="33"/>
      <c r="D3" s="34"/>
      <c r="E3" s="5" t="s">
        <v>53</v>
      </c>
      <c r="F3" s="44"/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</v>
      </c>
      <c r="M3" s="4" t="s">
        <v>17</v>
      </c>
      <c r="N3" s="4" t="s">
        <v>18</v>
      </c>
      <c r="O3" s="4" t="s">
        <v>19</v>
      </c>
      <c r="P3" s="28" t="s">
        <v>2</v>
      </c>
      <c r="Q3" s="29"/>
    </row>
    <row r="4" spans="1:17" s="11" customFormat="1" ht="11.25" customHeight="1">
      <c r="A4" s="7">
        <v>1</v>
      </c>
      <c r="B4" s="24" t="s">
        <v>54</v>
      </c>
      <c r="C4" s="13"/>
      <c r="D4" s="13"/>
      <c r="E4" s="8" t="s">
        <v>64</v>
      </c>
      <c r="F4" s="9">
        <v>1</v>
      </c>
      <c r="G4" s="9"/>
      <c r="H4" s="9"/>
      <c r="I4" s="9"/>
      <c r="J4" s="9"/>
      <c r="K4" s="9"/>
      <c r="L4" s="17" t="s">
        <v>81</v>
      </c>
      <c r="M4" s="9"/>
      <c r="N4" s="9" t="s">
        <v>95</v>
      </c>
      <c r="O4" s="9"/>
      <c r="P4" s="10" t="s">
        <v>98</v>
      </c>
      <c r="Q4" s="10"/>
    </row>
    <row r="5" spans="1:17" s="11" customFormat="1" ht="12">
      <c r="A5" s="12">
        <v>2</v>
      </c>
      <c r="B5" s="13" t="s">
        <v>55</v>
      </c>
      <c r="C5" s="13"/>
      <c r="D5" s="13"/>
      <c r="E5" s="8" t="s">
        <v>65</v>
      </c>
      <c r="F5" s="9"/>
      <c r="G5" s="9"/>
      <c r="H5" s="9"/>
      <c r="I5" s="9"/>
      <c r="J5" s="9"/>
      <c r="K5" s="9"/>
      <c r="L5" s="17" t="s">
        <v>82</v>
      </c>
      <c r="M5" s="9"/>
      <c r="N5" s="9" t="s">
        <v>95</v>
      </c>
      <c r="O5" s="9"/>
      <c r="P5" s="10" t="s">
        <v>99</v>
      </c>
      <c r="Q5" s="10"/>
    </row>
    <row r="6" spans="1:17" s="11" customFormat="1" ht="12">
      <c r="A6" s="12">
        <v>3</v>
      </c>
      <c r="B6" s="13" t="s">
        <v>126</v>
      </c>
      <c r="C6" s="13"/>
      <c r="D6" s="13"/>
      <c r="E6" s="8" t="s">
        <v>127</v>
      </c>
      <c r="F6" s="9"/>
      <c r="G6" s="9"/>
      <c r="H6" s="9"/>
      <c r="I6" s="9"/>
      <c r="J6" s="9"/>
      <c r="K6" s="9"/>
      <c r="L6" s="17" t="s">
        <v>83</v>
      </c>
      <c r="M6" s="9">
        <v>10</v>
      </c>
      <c r="N6" s="9" t="s">
        <v>95</v>
      </c>
      <c r="O6" s="9" t="s">
        <v>96</v>
      </c>
      <c r="P6" s="12" t="s">
        <v>128</v>
      </c>
      <c r="Q6" s="10"/>
    </row>
    <row r="7" spans="1:17" s="11" customFormat="1" ht="12">
      <c r="A7" s="12">
        <v>4</v>
      </c>
      <c r="B7" s="13" t="s">
        <v>57</v>
      </c>
      <c r="C7" s="13"/>
      <c r="D7" s="13"/>
      <c r="E7" s="8" t="s">
        <v>67</v>
      </c>
      <c r="F7" s="9"/>
      <c r="G7" s="9"/>
      <c r="H7" s="9"/>
      <c r="I7" s="9"/>
      <c r="J7" s="9"/>
      <c r="K7" s="9"/>
      <c r="L7" s="17" t="s">
        <v>83</v>
      </c>
      <c r="M7" s="9" t="s">
        <v>75</v>
      </c>
      <c r="N7" s="9" t="s">
        <v>95</v>
      </c>
      <c r="O7" s="9" t="s">
        <v>96</v>
      </c>
      <c r="P7" s="10"/>
      <c r="Q7" s="10"/>
    </row>
    <row r="8" spans="1:17" s="11" customFormat="1" ht="12">
      <c r="A8" s="12">
        <v>5</v>
      </c>
      <c r="B8" s="13" t="s">
        <v>129</v>
      </c>
      <c r="C8" s="13"/>
      <c r="D8" s="13"/>
      <c r="E8" s="8" t="s">
        <v>149</v>
      </c>
      <c r="F8" s="9"/>
      <c r="G8" s="9"/>
      <c r="H8" s="9"/>
      <c r="I8" s="9"/>
      <c r="J8" s="9"/>
      <c r="K8" s="9"/>
      <c r="L8" s="17" t="s">
        <v>83</v>
      </c>
      <c r="M8" s="9">
        <v>40</v>
      </c>
      <c r="N8" s="9" t="s">
        <v>95</v>
      </c>
      <c r="O8" s="9" t="s">
        <v>96</v>
      </c>
      <c r="P8" s="10"/>
      <c r="Q8" s="10"/>
    </row>
    <row r="9" spans="1:17" s="11" customFormat="1" ht="12">
      <c r="A9" s="12">
        <v>6</v>
      </c>
      <c r="B9" s="13" t="s">
        <v>58</v>
      </c>
      <c r="C9" s="13"/>
      <c r="D9" s="13"/>
      <c r="E9" s="8" t="s">
        <v>68</v>
      </c>
      <c r="F9" s="9"/>
      <c r="G9" s="9"/>
      <c r="H9" s="9"/>
      <c r="I9" s="9"/>
      <c r="J9" s="9"/>
      <c r="K9" s="9"/>
      <c r="L9" s="17" t="s">
        <v>83</v>
      </c>
      <c r="M9" s="9" t="s">
        <v>75</v>
      </c>
      <c r="N9" s="9" t="s">
        <v>95</v>
      </c>
      <c r="O9" s="9" t="s">
        <v>96</v>
      </c>
      <c r="P9" s="10"/>
      <c r="Q9" s="10"/>
    </row>
    <row r="10" spans="1:17" s="11" customFormat="1" ht="11.25" customHeight="1">
      <c r="A10" s="12">
        <v>7</v>
      </c>
      <c r="B10" s="13" t="s">
        <v>130</v>
      </c>
      <c r="C10" s="13"/>
      <c r="D10" s="13"/>
      <c r="E10" s="8" t="s">
        <v>137</v>
      </c>
      <c r="F10" s="9"/>
      <c r="G10" s="9"/>
      <c r="H10" s="9"/>
      <c r="I10" s="9"/>
      <c r="J10" s="9"/>
      <c r="K10" s="9"/>
      <c r="L10" s="17" t="s">
        <v>83</v>
      </c>
      <c r="M10" s="9">
        <v>80</v>
      </c>
      <c r="N10" s="9" t="s">
        <v>95</v>
      </c>
      <c r="O10" s="9" t="s">
        <v>96</v>
      </c>
      <c r="P10" s="12"/>
      <c r="Q10" s="10"/>
    </row>
    <row r="11" spans="1:17" s="11" customFormat="1" ht="12">
      <c r="A11" s="12">
        <v>8</v>
      </c>
      <c r="B11" s="13" t="s">
        <v>59</v>
      </c>
      <c r="C11" s="13"/>
      <c r="D11" s="13"/>
      <c r="E11" s="8" t="s">
        <v>69</v>
      </c>
      <c r="F11" s="9"/>
      <c r="G11" s="9"/>
      <c r="H11" s="9"/>
      <c r="I11" s="9"/>
      <c r="J11" s="9"/>
      <c r="K11" s="9"/>
      <c r="L11" s="17" t="s">
        <v>83</v>
      </c>
      <c r="M11" s="9" t="s">
        <v>76</v>
      </c>
      <c r="N11" s="9" t="s">
        <v>95</v>
      </c>
      <c r="O11" s="9" t="s">
        <v>96</v>
      </c>
      <c r="P11" s="12" t="s">
        <v>92</v>
      </c>
      <c r="Q11" s="10"/>
    </row>
    <row r="12" spans="1:17" s="11" customFormat="1" ht="12">
      <c r="A12" s="12">
        <v>9</v>
      </c>
      <c r="B12" s="13" t="s">
        <v>131</v>
      </c>
      <c r="C12" s="13"/>
      <c r="D12" s="13"/>
      <c r="E12" s="8" t="s">
        <v>138</v>
      </c>
      <c r="F12" s="9"/>
      <c r="G12" s="9"/>
      <c r="H12" s="9"/>
      <c r="I12" s="9"/>
      <c r="J12" s="9"/>
      <c r="K12" s="9"/>
      <c r="L12" s="17" t="s">
        <v>83</v>
      </c>
      <c r="M12" s="9">
        <v>1</v>
      </c>
      <c r="N12" s="9" t="s">
        <v>95</v>
      </c>
      <c r="O12" s="9" t="s">
        <v>96</v>
      </c>
      <c r="P12" s="10"/>
      <c r="Q12" s="10"/>
    </row>
    <row r="13" spans="1:17" s="11" customFormat="1" ht="12">
      <c r="A13" s="12">
        <v>10</v>
      </c>
      <c r="B13" s="13" t="s">
        <v>132</v>
      </c>
      <c r="C13" s="13"/>
      <c r="D13" s="13"/>
      <c r="E13" s="8" t="s">
        <v>139</v>
      </c>
      <c r="F13" s="9">
        <v>2</v>
      </c>
      <c r="G13" s="9"/>
      <c r="H13" s="9"/>
      <c r="I13" s="9"/>
      <c r="J13" s="9"/>
      <c r="K13" s="9"/>
      <c r="L13" s="17" t="s">
        <v>83</v>
      </c>
      <c r="M13" s="9" t="s">
        <v>73</v>
      </c>
      <c r="N13" s="9" t="s">
        <v>95</v>
      </c>
      <c r="O13" s="9" t="s">
        <v>96</v>
      </c>
      <c r="P13" s="10"/>
      <c r="Q13" s="10"/>
    </row>
    <row r="14" spans="1:17" s="11" customFormat="1" ht="12">
      <c r="A14" s="12">
        <v>11</v>
      </c>
      <c r="B14" s="13" t="s">
        <v>133</v>
      </c>
      <c r="C14" s="13"/>
      <c r="D14" s="13"/>
      <c r="E14" s="8" t="s">
        <v>140</v>
      </c>
      <c r="F14" s="9"/>
      <c r="G14" s="9"/>
      <c r="H14" s="9"/>
      <c r="I14" s="9"/>
      <c r="J14" s="9"/>
      <c r="K14" s="9"/>
      <c r="L14" s="17" t="s">
        <v>83</v>
      </c>
      <c r="M14" s="9">
        <v>20</v>
      </c>
      <c r="N14" s="9" t="s">
        <v>95</v>
      </c>
      <c r="O14" s="9" t="s">
        <v>96</v>
      </c>
      <c r="P14" s="12"/>
      <c r="Q14" s="15"/>
    </row>
    <row r="15" spans="1:17" s="11" customFormat="1" ht="12">
      <c r="A15" s="12">
        <v>12</v>
      </c>
      <c r="B15" s="13" t="s">
        <v>134</v>
      </c>
      <c r="C15" s="18"/>
      <c r="D15" s="18"/>
      <c r="E15" s="8" t="s">
        <v>141</v>
      </c>
      <c r="F15" s="9"/>
      <c r="G15" s="9"/>
      <c r="H15" s="9"/>
      <c r="I15" s="9"/>
      <c r="J15" s="9"/>
      <c r="K15" s="9"/>
      <c r="L15" s="17" t="s">
        <v>83</v>
      </c>
      <c r="M15" s="9">
        <v>3</v>
      </c>
      <c r="N15" s="9" t="s">
        <v>95</v>
      </c>
      <c r="O15" s="9" t="s">
        <v>96</v>
      </c>
      <c r="P15" s="10"/>
      <c r="Q15" s="15"/>
    </row>
    <row r="16" spans="1:17" s="11" customFormat="1" ht="12">
      <c r="A16" s="12">
        <v>13</v>
      </c>
      <c r="B16" s="13" t="s">
        <v>135</v>
      </c>
      <c r="C16" s="18"/>
      <c r="D16" s="18"/>
      <c r="E16" s="8" t="s">
        <v>142</v>
      </c>
      <c r="F16" s="9"/>
      <c r="G16" s="9"/>
      <c r="H16" s="9"/>
      <c r="I16" s="9"/>
      <c r="J16" s="9"/>
      <c r="K16" s="9"/>
      <c r="L16" s="17" t="s">
        <v>83</v>
      </c>
      <c r="M16" s="9">
        <v>1</v>
      </c>
      <c r="N16" s="9" t="s">
        <v>95</v>
      </c>
      <c r="O16" s="9" t="s">
        <v>96</v>
      </c>
      <c r="P16" s="10"/>
      <c r="Q16" s="15"/>
    </row>
    <row r="17" spans="1:17" s="11" customFormat="1" ht="12">
      <c r="A17" s="11">
        <v>14</v>
      </c>
      <c r="B17" s="18" t="s">
        <v>60</v>
      </c>
      <c r="C17" s="18"/>
      <c r="D17" s="18"/>
      <c r="E17" s="11" t="s">
        <v>70</v>
      </c>
      <c r="F17" s="14"/>
      <c r="G17" s="14"/>
      <c r="H17" s="14"/>
      <c r="I17" s="14"/>
      <c r="J17" s="14"/>
      <c r="K17" s="14"/>
      <c r="L17" s="17" t="s">
        <v>83</v>
      </c>
      <c r="M17" s="9" t="s">
        <v>73</v>
      </c>
      <c r="N17" s="9" t="s">
        <v>95</v>
      </c>
      <c r="O17" s="9" t="s">
        <v>96</v>
      </c>
      <c r="P17" s="15"/>
      <c r="Q17" s="15"/>
    </row>
    <row r="18" spans="1:17" s="11" customFormat="1" ht="12">
      <c r="A18" s="11">
        <v>15</v>
      </c>
      <c r="B18" s="18" t="s">
        <v>136</v>
      </c>
      <c r="C18" s="18"/>
      <c r="D18" s="18"/>
      <c r="E18" s="11" t="s">
        <v>143</v>
      </c>
      <c r="F18" s="14"/>
      <c r="G18" s="14"/>
      <c r="H18" s="14"/>
      <c r="I18" s="14"/>
      <c r="J18" s="14"/>
      <c r="K18" s="14"/>
      <c r="L18" s="17" t="s">
        <v>83</v>
      </c>
      <c r="M18" s="9">
        <v>40</v>
      </c>
      <c r="N18" s="9" t="s">
        <v>95</v>
      </c>
      <c r="O18" s="9" t="s">
        <v>96</v>
      </c>
      <c r="P18" s="15"/>
      <c r="Q18" s="15"/>
    </row>
    <row r="19" spans="1:17" s="11" customFormat="1" ht="11.25">
      <c r="A19" s="11">
        <v>16</v>
      </c>
      <c r="B19" s="18" t="s">
        <v>61</v>
      </c>
      <c r="C19" s="18"/>
      <c r="D19" s="18"/>
      <c r="E19" s="8" t="s">
        <v>61</v>
      </c>
      <c r="F19" s="9"/>
      <c r="G19" s="9"/>
      <c r="H19" s="9"/>
      <c r="I19" s="9"/>
      <c r="J19" s="9"/>
      <c r="K19" s="9"/>
      <c r="L19" s="17" t="s">
        <v>83</v>
      </c>
      <c r="M19" s="9" t="s">
        <v>77</v>
      </c>
      <c r="N19" s="9" t="s">
        <v>95</v>
      </c>
      <c r="O19" s="9" t="s">
        <v>96</v>
      </c>
      <c r="P19" s="10" t="s">
        <v>100</v>
      </c>
      <c r="Q19" s="15"/>
    </row>
    <row r="20" spans="1:17" s="11" customFormat="1" ht="11.25">
      <c r="A20" s="11">
        <v>17</v>
      </c>
      <c r="B20" s="18" t="s">
        <v>104</v>
      </c>
      <c r="C20" s="18"/>
      <c r="D20" s="18"/>
      <c r="E20" s="8" t="s">
        <v>144</v>
      </c>
      <c r="F20" s="9"/>
      <c r="G20" s="9"/>
      <c r="H20" s="9"/>
      <c r="I20" s="9"/>
      <c r="J20" s="9"/>
      <c r="K20" s="9"/>
      <c r="L20" s="17" t="s">
        <v>84</v>
      </c>
      <c r="M20" s="9">
        <v>4000</v>
      </c>
      <c r="N20" s="9" t="s">
        <v>85</v>
      </c>
      <c r="O20" s="9" t="s">
        <v>79</v>
      </c>
      <c r="P20" s="12" t="s">
        <v>105</v>
      </c>
      <c r="Q20" s="15"/>
    </row>
    <row r="21" spans="1:17" s="11" customFormat="1" ht="11.25">
      <c r="A21" s="11">
        <v>18</v>
      </c>
      <c r="B21" s="18" t="s">
        <v>104</v>
      </c>
      <c r="C21" s="18"/>
      <c r="D21" s="18"/>
      <c r="E21" s="8" t="s">
        <v>145</v>
      </c>
      <c r="F21" s="9"/>
      <c r="G21" s="9"/>
      <c r="H21" s="9"/>
      <c r="I21" s="9"/>
      <c r="J21" s="9"/>
      <c r="K21" s="9"/>
      <c r="L21" s="17" t="s">
        <v>81</v>
      </c>
      <c r="M21" s="9"/>
      <c r="N21" s="9" t="s">
        <v>95</v>
      </c>
      <c r="O21" s="9" t="s">
        <v>96</v>
      </c>
      <c r="P21" s="10"/>
      <c r="Q21" s="15"/>
    </row>
    <row r="22" spans="1:16" ht="11.25">
      <c r="A22" s="11">
        <v>19</v>
      </c>
      <c r="B22" s="18" t="s">
        <v>63</v>
      </c>
      <c r="E22" s="8" t="s">
        <v>72</v>
      </c>
      <c r="F22" s="9">
        <v>3</v>
      </c>
      <c r="G22" s="9"/>
      <c r="H22" s="9"/>
      <c r="I22" s="9"/>
      <c r="J22" s="9"/>
      <c r="K22" s="9"/>
      <c r="L22" s="17" t="s">
        <v>80</v>
      </c>
      <c r="M22" s="9"/>
      <c r="N22" s="9" t="s">
        <v>95</v>
      </c>
      <c r="O22" s="9" t="s">
        <v>96</v>
      </c>
      <c r="P22" s="10" t="s">
        <v>101</v>
      </c>
    </row>
    <row r="23" ht="11.25">
      <c r="L23" s="17"/>
    </row>
  </sheetData>
  <mergeCells count="10">
    <mergeCell ref="A2:B2"/>
    <mergeCell ref="P3:Q3"/>
    <mergeCell ref="M1:Q2"/>
    <mergeCell ref="B3:D3"/>
    <mergeCell ref="C1:K1"/>
    <mergeCell ref="C2:E2"/>
    <mergeCell ref="L1:L2"/>
    <mergeCell ref="F2:F3"/>
    <mergeCell ref="G2:K2"/>
    <mergeCell ref="A1:B1"/>
  </mergeCells>
  <dataValidations count="6">
    <dataValidation allowBlank="1" showInputMessage="1" showErrorMessage="1" imeMode="off" sqref="A1:A65536 E3:E65536"/>
    <dataValidation allowBlank="1" showInputMessage="1" showErrorMessage="1" imeMode="on" sqref="M1:Q2 B9 B1:B4 C3:D9 C1:K1 B10:D65536 P4:Q65536"/>
    <dataValidation type="list" allowBlank="1" showInputMessage="1" showErrorMessage="1" sqref="L4:L65536">
      <formula1>INDIRECT($R$1,FALSE)</formula1>
    </dataValidation>
    <dataValidation type="list" allowBlank="1" showInputMessage="1" showErrorMessage="1" sqref="O4:O65536">
      <formula1>INDIRECT($S$2,FALSE)</formula1>
    </dataValidation>
    <dataValidation type="list" allowBlank="1" showInputMessage="1" showErrorMessage="1" imeMode="on" sqref="N4:N65536">
      <formula1>INDIRECT($S$1,FALSE)</formula1>
    </dataValidation>
    <dataValidation type="whole" operator="greaterThanOrEqual" allowBlank="1" showInputMessage="1" showErrorMessage="1" imeMode="off" sqref="F2:K65536 M3:M65536">
      <formula1>1</formula1>
    </dataValidation>
  </dataValidations>
  <printOptions gridLines="1" horizontalCentered="1"/>
  <pageMargins left="0.1968503937007874" right="0.1968503937007874" top="0.6299212598425197" bottom="0.35433070866141736" header="0.4330708661417323" footer="0.1968503937007874"/>
  <pageSetup horizontalDpi="600" verticalDpi="600" orientation="landscape" paperSize="9" r:id="rId3"/>
  <headerFooter alignWithMargins="0">
    <oddHeader>&amp;L&amp;"ＭＳ ゴシック,標準"&amp;6&amp;F&amp;R&amp;9&amp;D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23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30" sqref="I30"/>
    </sheetView>
  </sheetViews>
  <sheetFormatPr defaultColWidth="9.00390625" defaultRowHeight="13.5"/>
  <cols>
    <col min="1" max="1" width="3.625" style="11" customWidth="1"/>
    <col min="2" max="3" width="6.625" style="18" customWidth="1"/>
    <col min="4" max="4" width="12.625" style="18" customWidth="1"/>
    <col min="5" max="5" width="13.125" style="11" customWidth="1"/>
    <col min="6" max="6" width="3.75390625" style="14" customWidth="1"/>
    <col min="7" max="11" width="2.625" style="14" customWidth="1"/>
    <col min="12" max="12" width="8.75390625" style="18" customWidth="1"/>
    <col min="13" max="13" width="5.625" style="14" customWidth="1"/>
    <col min="14" max="14" width="5.375" style="14" customWidth="1"/>
    <col min="15" max="15" width="5.50390625" style="14" customWidth="1"/>
    <col min="16" max="16" width="25.75390625" style="15" customWidth="1"/>
    <col min="17" max="17" width="26.625" style="15" customWidth="1"/>
    <col min="18" max="16384" width="15.625" style="16" customWidth="1"/>
  </cols>
  <sheetData>
    <row r="1" spans="1:19" s="2" customFormat="1" ht="12">
      <c r="A1" s="47" t="s">
        <v>3</v>
      </c>
      <c r="B1" s="48"/>
      <c r="C1" s="35" t="s">
        <v>106</v>
      </c>
      <c r="D1" s="36"/>
      <c r="E1" s="36"/>
      <c r="F1" s="36"/>
      <c r="G1" s="36"/>
      <c r="H1" s="36"/>
      <c r="I1" s="36"/>
      <c r="J1" s="36"/>
      <c r="K1" s="37"/>
      <c r="L1" s="41" t="s">
        <v>4</v>
      </c>
      <c r="M1" s="30"/>
      <c r="N1" s="30"/>
      <c r="O1" s="30"/>
      <c r="P1" s="30"/>
      <c r="Q1" s="30"/>
      <c r="R1" s="1" t="str">
        <f>"設定!R2C1:R"&amp;COUNTA('設定'!$A:$A)&amp;"C1"</f>
        <v>設定!R2C1:R12C1</v>
      </c>
      <c r="S1" s="1" t="str">
        <f>"設定!R2C10:R"&amp;COUNTA('設定'!$J:$J)&amp;"C10"</f>
        <v>設定!R2C10:R4C10</v>
      </c>
    </row>
    <row r="2" spans="1:19" s="2" customFormat="1" ht="11.25" customHeight="1">
      <c r="A2" s="26" t="s">
        <v>49</v>
      </c>
      <c r="B2" s="27"/>
      <c r="C2" s="38" t="s">
        <v>125</v>
      </c>
      <c r="D2" s="39"/>
      <c r="E2" s="40"/>
      <c r="F2" s="43" t="s">
        <v>5</v>
      </c>
      <c r="G2" s="45" t="s">
        <v>47</v>
      </c>
      <c r="H2" s="45"/>
      <c r="I2" s="45"/>
      <c r="J2" s="45"/>
      <c r="K2" s="46"/>
      <c r="L2" s="42"/>
      <c r="M2" s="31"/>
      <c r="N2" s="31"/>
      <c r="O2" s="31"/>
      <c r="P2" s="31"/>
      <c r="Q2" s="31"/>
      <c r="R2" s="1"/>
      <c r="S2" s="1" t="str">
        <f>"設定!R2C13:R"&amp;COUNTA('設定'!$M:$M)&amp;"C13"</f>
        <v>設定!R2C13:R4C13</v>
      </c>
    </row>
    <row r="3" spans="1:17" s="6" customFormat="1" ht="11.25" customHeight="1">
      <c r="A3" s="3" t="s">
        <v>48</v>
      </c>
      <c r="B3" s="32" t="s">
        <v>0</v>
      </c>
      <c r="C3" s="33"/>
      <c r="D3" s="34"/>
      <c r="E3" s="5" t="s">
        <v>53</v>
      </c>
      <c r="F3" s="44"/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</v>
      </c>
      <c r="M3" s="4" t="s">
        <v>17</v>
      </c>
      <c r="N3" s="4" t="s">
        <v>18</v>
      </c>
      <c r="O3" s="4" t="s">
        <v>19</v>
      </c>
      <c r="P3" s="28" t="s">
        <v>2</v>
      </c>
      <c r="Q3" s="29"/>
    </row>
    <row r="4" spans="1:17" s="11" customFormat="1" ht="11.25" customHeight="1">
      <c r="A4" s="7">
        <v>1</v>
      </c>
      <c r="B4" s="24" t="s">
        <v>115</v>
      </c>
      <c r="C4" s="13"/>
      <c r="D4" s="13"/>
      <c r="E4" s="8" t="s">
        <v>107</v>
      </c>
      <c r="F4" s="9">
        <v>1</v>
      </c>
      <c r="G4" s="9"/>
      <c r="H4" s="9"/>
      <c r="I4" s="9"/>
      <c r="J4" s="9"/>
      <c r="K4" s="9"/>
      <c r="L4" s="17" t="s">
        <v>81</v>
      </c>
      <c r="M4" s="9"/>
      <c r="N4" s="9" t="s">
        <v>95</v>
      </c>
      <c r="O4" s="9" t="s">
        <v>124</v>
      </c>
      <c r="P4" s="10" t="s">
        <v>98</v>
      </c>
      <c r="Q4" s="10"/>
    </row>
    <row r="5" spans="1:17" s="11" customFormat="1" ht="48">
      <c r="A5" s="12">
        <v>2</v>
      </c>
      <c r="B5" s="13" t="s">
        <v>114</v>
      </c>
      <c r="C5" s="13"/>
      <c r="D5" s="13"/>
      <c r="E5" s="8" t="s">
        <v>108</v>
      </c>
      <c r="F5" s="9"/>
      <c r="G5" s="9"/>
      <c r="H5" s="9"/>
      <c r="I5" s="9"/>
      <c r="J5" s="9"/>
      <c r="K5" s="9"/>
      <c r="L5" s="17" t="s">
        <v>83</v>
      </c>
      <c r="M5" s="9">
        <v>1</v>
      </c>
      <c r="N5" s="9" t="s">
        <v>95</v>
      </c>
      <c r="O5" s="9" t="s">
        <v>96</v>
      </c>
      <c r="P5" s="25" t="s">
        <v>121</v>
      </c>
      <c r="Q5" s="10"/>
    </row>
    <row r="6" spans="1:17" s="11" customFormat="1" ht="12">
      <c r="A6" s="12">
        <v>3</v>
      </c>
      <c r="B6" s="13" t="s">
        <v>116</v>
      </c>
      <c r="C6" s="13"/>
      <c r="D6" s="13"/>
      <c r="E6" s="8" t="s">
        <v>109</v>
      </c>
      <c r="F6" s="9"/>
      <c r="G6" s="9"/>
      <c r="H6" s="9"/>
      <c r="I6" s="9"/>
      <c r="J6" s="9"/>
      <c r="K6" s="9"/>
      <c r="L6" s="17" t="s">
        <v>82</v>
      </c>
      <c r="M6" s="9"/>
      <c r="N6" s="9" t="s">
        <v>95</v>
      </c>
      <c r="O6" s="9" t="s">
        <v>96</v>
      </c>
      <c r="P6" s="12" t="s">
        <v>122</v>
      </c>
      <c r="Q6" s="10"/>
    </row>
    <row r="7" spans="1:17" s="11" customFormat="1" ht="12">
      <c r="A7" s="12">
        <v>4</v>
      </c>
      <c r="B7" s="13" t="s">
        <v>146</v>
      </c>
      <c r="C7" s="13"/>
      <c r="D7" s="13"/>
      <c r="E7" s="8" t="s">
        <v>147</v>
      </c>
      <c r="F7" s="9">
        <v>2</v>
      </c>
      <c r="G7" s="9"/>
      <c r="H7" s="9"/>
      <c r="I7" s="9"/>
      <c r="J7" s="9"/>
      <c r="K7" s="9"/>
      <c r="L7" s="17" t="s">
        <v>83</v>
      </c>
      <c r="M7" s="9">
        <v>32</v>
      </c>
      <c r="N7" s="9" t="s">
        <v>95</v>
      </c>
      <c r="O7" s="9" t="s">
        <v>96</v>
      </c>
      <c r="P7" s="10" t="s">
        <v>148</v>
      </c>
      <c r="Q7" s="10"/>
    </row>
    <row r="8" spans="1:17" s="11" customFormat="1" ht="12">
      <c r="A8" s="12">
        <v>5</v>
      </c>
      <c r="B8" s="13" t="s">
        <v>117</v>
      </c>
      <c r="C8" s="13"/>
      <c r="D8" s="13"/>
      <c r="E8" s="8" t="s">
        <v>110</v>
      </c>
      <c r="F8" s="9">
        <v>2</v>
      </c>
      <c r="G8" s="9"/>
      <c r="H8" s="9"/>
      <c r="I8" s="9"/>
      <c r="J8" s="9"/>
      <c r="K8" s="9"/>
      <c r="L8" s="17" t="s">
        <v>83</v>
      </c>
      <c r="M8" s="9">
        <v>32</v>
      </c>
      <c r="N8" s="9" t="s">
        <v>95</v>
      </c>
      <c r="O8" s="9" t="s">
        <v>96</v>
      </c>
      <c r="P8" s="10" t="s">
        <v>123</v>
      </c>
      <c r="Q8" s="10"/>
    </row>
    <row r="9" spans="1:17" s="11" customFormat="1" ht="12">
      <c r="A9" s="12">
        <v>6</v>
      </c>
      <c r="B9" s="13" t="s">
        <v>118</v>
      </c>
      <c r="C9" s="13"/>
      <c r="D9" s="13"/>
      <c r="E9" s="8" t="s">
        <v>111</v>
      </c>
      <c r="F9" s="9"/>
      <c r="G9" s="9"/>
      <c r="H9" s="9"/>
      <c r="I9" s="9"/>
      <c r="J9" s="9"/>
      <c r="K9" s="9"/>
      <c r="L9" s="17" t="s">
        <v>83</v>
      </c>
      <c r="M9" s="9">
        <v>32</v>
      </c>
      <c r="N9" s="9" t="s">
        <v>85</v>
      </c>
      <c r="O9" s="9" t="s">
        <v>79</v>
      </c>
      <c r="P9" s="10"/>
      <c r="Q9" s="10"/>
    </row>
    <row r="10" spans="1:17" s="11" customFormat="1" ht="11.25" customHeight="1">
      <c r="A10" s="12">
        <v>7</v>
      </c>
      <c r="B10" s="13" t="s">
        <v>119</v>
      </c>
      <c r="C10" s="13"/>
      <c r="D10" s="13"/>
      <c r="E10" s="8" t="s">
        <v>112</v>
      </c>
      <c r="F10" s="9"/>
      <c r="G10" s="9"/>
      <c r="H10" s="9"/>
      <c r="I10" s="9"/>
      <c r="J10" s="9"/>
      <c r="K10" s="9"/>
      <c r="L10" s="17" t="s">
        <v>83</v>
      </c>
      <c r="M10" s="9">
        <v>8</v>
      </c>
      <c r="N10" s="9" t="s">
        <v>85</v>
      </c>
      <c r="O10" s="9" t="s">
        <v>79</v>
      </c>
      <c r="P10" s="12"/>
      <c r="Q10" s="10"/>
    </row>
    <row r="11" spans="1:17" s="11" customFormat="1" ht="12">
      <c r="A11" s="12">
        <v>8</v>
      </c>
      <c r="B11" s="13" t="s">
        <v>120</v>
      </c>
      <c r="C11" s="13"/>
      <c r="D11" s="13"/>
      <c r="E11" s="8" t="s">
        <v>113</v>
      </c>
      <c r="F11" s="9"/>
      <c r="G11" s="9"/>
      <c r="H11" s="9"/>
      <c r="I11" s="9"/>
      <c r="J11" s="9"/>
      <c r="K11" s="9"/>
      <c r="L11" s="17" t="s">
        <v>84</v>
      </c>
      <c r="M11" s="9">
        <v>2000</v>
      </c>
      <c r="N11" s="9" t="s">
        <v>85</v>
      </c>
      <c r="O11" s="9" t="s">
        <v>79</v>
      </c>
      <c r="P11" s="10"/>
      <c r="Q11" s="10"/>
    </row>
    <row r="12" spans="1:17" s="11" customFormat="1" ht="12">
      <c r="A12" s="12">
        <v>9</v>
      </c>
      <c r="B12" s="13" t="s">
        <v>63</v>
      </c>
      <c r="C12" s="13"/>
      <c r="D12" s="13"/>
      <c r="E12" s="8" t="s">
        <v>72</v>
      </c>
      <c r="F12" s="9">
        <v>3</v>
      </c>
      <c r="G12" s="9"/>
      <c r="H12" s="9"/>
      <c r="I12" s="9"/>
      <c r="J12" s="9"/>
      <c r="K12" s="9"/>
      <c r="L12" s="17" t="s">
        <v>80</v>
      </c>
      <c r="M12" s="9"/>
      <c r="N12" s="9" t="s">
        <v>95</v>
      </c>
      <c r="O12" s="9" t="s">
        <v>124</v>
      </c>
      <c r="P12" s="10" t="s">
        <v>101</v>
      </c>
      <c r="Q12" s="10"/>
    </row>
    <row r="13" spans="1:17" s="11" customFormat="1" ht="12">
      <c r="A13" s="12"/>
      <c r="B13" s="13"/>
      <c r="C13" s="13"/>
      <c r="D13" s="13"/>
      <c r="E13" s="8"/>
      <c r="F13" s="9"/>
      <c r="G13" s="9"/>
      <c r="H13" s="9"/>
      <c r="I13" s="9"/>
      <c r="J13" s="9"/>
      <c r="K13" s="9"/>
      <c r="L13" s="17"/>
      <c r="M13" s="9"/>
      <c r="N13" s="9"/>
      <c r="O13" s="9"/>
      <c r="P13" s="10"/>
      <c r="Q13" s="10"/>
    </row>
    <row r="14" spans="1:17" s="11" customFormat="1" ht="12">
      <c r="A14" s="12"/>
      <c r="B14" s="13"/>
      <c r="C14" s="13"/>
      <c r="D14" s="13"/>
      <c r="E14" s="8"/>
      <c r="F14" s="9"/>
      <c r="G14" s="9"/>
      <c r="H14" s="9"/>
      <c r="I14" s="9"/>
      <c r="J14" s="9"/>
      <c r="K14" s="9"/>
      <c r="L14" s="17"/>
      <c r="M14" s="9"/>
      <c r="N14" s="9"/>
      <c r="O14" s="9"/>
      <c r="P14" s="10"/>
      <c r="Q14" s="15"/>
    </row>
    <row r="15" spans="1:17" s="11" customFormat="1" ht="12">
      <c r="A15" s="12"/>
      <c r="B15" s="13"/>
      <c r="C15" s="18"/>
      <c r="D15" s="18"/>
      <c r="F15" s="14"/>
      <c r="G15" s="14"/>
      <c r="H15" s="14"/>
      <c r="I15" s="14"/>
      <c r="J15" s="14"/>
      <c r="K15" s="14"/>
      <c r="L15" s="18"/>
      <c r="M15" s="14"/>
      <c r="N15" s="14"/>
      <c r="O15" s="14"/>
      <c r="P15" s="15"/>
      <c r="Q15" s="15"/>
    </row>
    <row r="16" spans="1:17" s="11" customFormat="1" ht="12">
      <c r="A16" s="12"/>
      <c r="B16" s="13"/>
      <c r="C16" s="18"/>
      <c r="D16" s="18"/>
      <c r="F16" s="14"/>
      <c r="G16" s="14"/>
      <c r="H16" s="14"/>
      <c r="I16" s="14"/>
      <c r="J16" s="14"/>
      <c r="K16" s="14"/>
      <c r="L16" s="18"/>
      <c r="M16" s="14"/>
      <c r="N16" s="14"/>
      <c r="O16" s="14"/>
      <c r="P16" s="15"/>
      <c r="Q16" s="15"/>
    </row>
    <row r="17" spans="2:17" s="11" customFormat="1" ht="11.25">
      <c r="B17" s="18"/>
      <c r="C17" s="18"/>
      <c r="D17" s="18"/>
      <c r="F17" s="14"/>
      <c r="G17" s="14"/>
      <c r="H17" s="14"/>
      <c r="I17" s="14"/>
      <c r="J17" s="14"/>
      <c r="K17" s="14"/>
      <c r="L17" s="18"/>
      <c r="M17" s="14"/>
      <c r="N17" s="14"/>
      <c r="O17" s="14"/>
      <c r="P17" s="15"/>
      <c r="Q17" s="15"/>
    </row>
    <row r="18" spans="2:17" s="11" customFormat="1" ht="11.25">
      <c r="B18" s="18"/>
      <c r="C18" s="18"/>
      <c r="D18" s="18"/>
      <c r="F18" s="14"/>
      <c r="G18" s="14"/>
      <c r="H18" s="14"/>
      <c r="I18" s="14"/>
      <c r="J18" s="14"/>
      <c r="K18" s="14"/>
      <c r="L18" s="18"/>
      <c r="M18" s="14"/>
      <c r="N18" s="14"/>
      <c r="O18" s="14"/>
      <c r="P18" s="15"/>
      <c r="Q18" s="15"/>
    </row>
    <row r="19" spans="2:17" s="11" customFormat="1" ht="11.25">
      <c r="B19" s="18"/>
      <c r="C19" s="18"/>
      <c r="D19" s="18"/>
      <c r="F19" s="14"/>
      <c r="G19" s="14"/>
      <c r="H19" s="14"/>
      <c r="I19" s="14"/>
      <c r="J19" s="14"/>
      <c r="K19" s="14"/>
      <c r="L19" s="18"/>
      <c r="M19" s="14"/>
      <c r="N19" s="14"/>
      <c r="O19" s="14"/>
      <c r="P19" s="15"/>
      <c r="Q19" s="15"/>
    </row>
    <row r="20" spans="2:17" s="11" customFormat="1" ht="11.25">
      <c r="B20" s="18"/>
      <c r="C20" s="18"/>
      <c r="D20" s="18"/>
      <c r="F20" s="14"/>
      <c r="G20" s="14"/>
      <c r="H20" s="14"/>
      <c r="I20" s="14"/>
      <c r="J20" s="14"/>
      <c r="K20" s="14"/>
      <c r="L20" s="18"/>
      <c r="M20" s="14"/>
      <c r="N20" s="14"/>
      <c r="O20" s="14"/>
      <c r="P20" s="15"/>
      <c r="Q20" s="15"/>
    </row>
    <row r="21" spans="2:17" s="11" customFormat="1" ht="11.25">
      <c r="B21" s="18"/>
      <c r="C21" s="18"/>
      <c r="D21" s="18"/>
      <c r="F21" s="14"/>
      <c r="G21" s="14"/>
      <c r="H21" s="14"/>
      <c r="I21" s="14"/>
      <c r="J21" s="14"/>
      <c r="K21" s="14"/>
      <c r="L21" s="18"/>
      <c r="M21" s="14"/>
      <c r="N21" s="14"/>
      <c r="O21" s="14"/>
      <c r="P21" s="15"/>
      <c r="Q21" s="15"/>
    </row>
    <row r="23" ht="11.25">
      <c r="L23" s="17"/>
    </row>
  </sheetData>
  <mergeCells count="10">
    <mergeCell ref="A2:B2"/>
    <mergeCell ref="P3:Q3"/>
    <mergeCell ref="M1:Q2"/>
    <mergeCell ref="B3:D3"/>
    <mergeCell ref="C1:K1"/>
    <mergeCell ref="C2:E2"/>
    <mergeCell ref="L1:L2"/>
    <mergeCell ref="F2:F3"/>
    <mergeCell ref="G2:K2"/>
    <mergeCell ref="A1:B1"/>
  </mergeCells>
  <dataValidations count="6">
    <dataValidation allowBlank="1" showInputMessage="1" showErrorMessage="1" imeMode="off" sqref="A1:A65536 E3:E65536"/>
    <dataValidation allowBlank="1" showInputMessage="1" showErrorMessage="1" imeMode="on" sqref="M1:Q2 C3:D10 B1:B4 B11:D65536 C1:K1 P4:Q65536 B10"/>
    <dataValidation type="list" allowBlank="1" showInputMessage="1" showErrorMessage="1" sqref="L4:L65536">
      <formula1>INDIRECT($R$1,FALSE)</formula1>
    </dataValidation>
    <dataValidation type="list" allowBlank="1" showInputMessage="1" showErrorMessage="1" sqref="O4:O65536">
      <formula1>INDIRECT($S$2,FALSE)</formula1>
    </dataValidation>
    <dataValidation type="list" allowBlank="1" showInputMessage="1" showErrorMessage="1" imeMode="on" sqref="N4:N65536">
      <formula1>INDIRECT($S$1,FALSE)</formula1>
    </dataValidation>
    <dataValidation type="whole" operator="greaterThanOrEqual" allowBlank="1" showInputMessage="1" showErrorMessage="1" imeMode="off" sqref="F2:K65536 M3:M65536">
      <formula1>1</formula1>
    </dataValidation>
  </dataValidations>
  <printOptions gridLines="1" horizontalCentered="1"/>
  <pageMargins left="0.1968503937007874" right="0.1968503937007874" top="0.6299212598425197" bottom="0.35433070866141736" header="0.4330708661417323" footer="0.1968503937007874"/>
  <pageSetup horizontalDpi="600" verticalDpi="600" orientation="landscape" paperSize="9" r:id="rId3"/>
  <headerFooter alignWithMargins="0">
    <oddHeader>&amp;L&amp;"ＭＳ ゴシック,標準"&amp;6&amp;F&amp;R&amp;9&amp;D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MDBテーブル定義</dc:title>
  <dc:subject>MDBのテーブル作成、テーブル定義の取得</dc:subject>
  <dc:creator>井上治</dc:creator>
  <cp:keywords/>
  <dc:description/>
  <cp:lastModifiedBy>Akito-Kobayashi</cp:lastModifiedBy>
  <cp:lastPrinted>2006-04-15T13:06:38Z</cp:lastPrinted>
  <dcterms:created xsi:type="dcterms:W3CDTF">2005-11-25T12:34:15Z</dcterms:created>
  <dcterms:modified xsi:type="dcterms:W3CDTF">2006-10-06T06:21:14Z</dcterms:modified>
  <cp:category>MDB,データベース,テーブル,DAO</cp:category>
  <cp:version/>
  <cp:contentType/>
  <cp:contentStatus/>
</cp:coreProperties>
</file>